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604/"/>
    </mc:Choice>
  </mc:AlternateContent>
  <xr:revisionPtr revIDLastSave="1759" documentId="8_{2BA17318-8806-4908-9A3F-E04295943900}" xr6:coauthVersionLast="47" xr6:coauthVersionMax="47" xr10:uidLastSave="{341D6CDF-B5C3-45F9-87F8-9FF3B16476ED}"/>
  <bookViews>
    <workbookView xWindow="-28920" yWindow="165" windowWidth="29040" windowHeight="15720" tabRatio="795" firstSheet="2" activeTab="10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2" l="1"/>
  <c r="M23" i="12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N14" i="8"/>
  <c r="N18" i="8" s="1"/>
  <c r="H18" i="8"/>
  <c r="G18" i="8"/>
  <c r="E18" i="8"/>
  <c r="D18" i="8"/>
  <c r="C18" i="8"/>
  <c r="B18" i="8"/>
  <c r="L17" i="8"/>
  <c r="K17" i="8"/>
  <c r="J17" i="8"/>
  <c r="I17" i="8"/>
  <c r="H17" i="8"/>
  <c r="G17" i="8"/>
  <c r="F17" i="8"/>
  <c r="F18" i="8" s="1"/>
  <c r="E17" i="8"/>
  <c r="D17" i="8"/>
  <c r="C17" i="8"/>
  <c r="B17" i="8"/>
  <c r="M14" i="8"/>
  <c r="M18" i="8" s="1"/>
  <c r="L14" i="8"/>
  <c r="L18" i="8" s="1"/>
  <c r="K14" i="8"/>
  <c r="K18" i="8" s="1"/>
  <c r="J14" i="8"/>
  <c r="J18" i="8" s="1"/>
  <c r="I14" i="8"/>
  <c r="I18" i="8" s="1"/>
  <c r="H14" i="8"/>
  <c r="G14" i="8"/>
  <c r="F14" i="8"/>
  <c r="E14" i="8"/>
  <c r="D14" i="8"/>
  <c r="C14" i="8"/>
  <c r="B14" i="8"/>
  <c r="M12" i="5"/>
  <c r="L12" i="5"/>
  <c r="K12" i="5"/>
  <c r="J12" i="5"/>
  <c r="I12" i="5"/>
  <c r="H12" i="5"/>
  <c r="G12" i="5"/>
  <c r="F12" i="5"/>
  <c r="E12" i="5"/>
  <c r="D12" i="5"/>
  <c r="C12" i="5"/>
  <c r="B12" i="5"/>
  <c r="M10" i="4"/>
  <c r="L10" i="4"/>
  <c r="K10" i="4"/>
  <c r="J10" i="4"/>
  <c r="I10" i="4"/>
  <c r="H10" i="4"/>
  <c r="G10" i="4"/>
  <c r="F10" i="4"/>
  <c r="E10" i="4"/>
  <c r="D10" i="4"/>
  <c r="C10" i="4"/>
  <c r="B10" i="4"/>
  <c r="M16" i="3"/>
  <c r="L16" i="3"/>
  <c r="K16" i="3"/>
  <c r="J16" i="3"/>
  <c r="I16" i="3"/>
  <c r="H16" i="3"/>
  <c r="G16" i="3"/>
  <c r="F16" i="3"/>
  <c r="E16" i="3"/>
  <c r="D16" i="3"/>
  <c r="C16" i="3"/>
  <c r="B16" i="3"/>
  <c r="N12" i="11" l="1"/>
  <c r="N12" i="5"/>
  <c r="N10" i="4"/>
  <c r="N16" i="3" l="1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<sst xmlns="http://schemas.openxmlformats.org/spreadsheetml/2006/main" count="188" uniqueCount="115">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</sst>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11" fillId="0" borderId="14" xfId="0" applyFont="1" applyBorder="1" applyAlignment="1">
      <alignment horizontal="left" wrapText="1"/>
    </xf>
    <xf numFmtId="3" fontId="10" fillId="0" borderId="5" xfId="0" applyNumberFormat="1" applyFont="1" applyBorder="1" applyAlignment="1">
      <alignment wrapText="1"/>
    </xf>
    <xf numFmtId="165" fontId="13" fillId="0" borderId="6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4" fontId="18" fillId="0" borderId="5" xfId="0" applyNumberFormat="1" applyFont="1" applyBorder="1" applyAlignment="1">
      <alignment horizontal="right" wrapText="1"/>
    </xf>
    <xf numFmtId="4" fontId="18" fillId="0" borderId="7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wrapText="1"/>
    </xf>
    <xf numFmtId="4" fontId="0" fillId="0" borderId="9" xfId="0" applyNumberForma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B28" sqref="B28"/>
    </sheetView>
  </sheetViews>
  <sheetFormatPr defaultColWidth="9.140625" defaultRowHeight="1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5" t="s">
        <v>3</v>
      </c>
      <c r="B2" s="6" t="s">
        <v>4</v>
      </c>
      <c r="C2" s="7" t="s">
        <v>3</v>
      </c>
    </row>
    <row r="3" spans="1:3">
      <c r="A3" s="5" t="s">
        <v>5</v>
      </c>
      <c r="B3" s="6" t="s">
        <v>6</v>
      </c>
      <c r="C3" s="7" t="s">
        <v>7</v>
      </c>
    </row>
    <row r="4" spans="1:3">
      <c r="A4" s="5" t="s">
        <v>8</v>
      </c>
      <c r="B4" s="6" t="s">
        <v>9</v>
      </c>
      <c r="C4" s="7" t="s">
        <v>8</v>
      </c>
    </row>
    <row r="5" spans="1:3">
      <c r="A5" s="5" t="s">
        <v>10</v>
      </c>
      <c r="B5" s="6" t="s">
        <v>11</v>
      </c>
      <c r="C5" s="7" t="s">
        <v>10</v>
      </c>
    </row>
    <row r="6" spans="1:3">
      <c r="A6" s="5" t="s">
        <v>12</v>
      </c>
      <c r="B6" s="6" t="s">
        <v>13</v>
      </c>
      <c r="C6" s="7" t="s">
        <v>12</v>
      </c>
    </row>
    <row r="7" spans="1:3">
      <c r="A7" s="5" t="s">
        <v>14</v>
      </c>
      <c r="B7" s="6" t="s">
        <v>15</v>
      </c>
      <c r="C7" s="7" t="s">
        <v>14</v>
      </c>
    </row>
    <row r="8" spans="1:3">
      <c r="A8" s="5" t="s">
        <v>16</v>
      </c>
      <c r="B8" s="6" t="s">
        <v>17</v>
      </c>
      <c r="C8" s="7" t="s">
        <v>16</v>
      </c>
    </row>
    <row r="9" spans="1:3">
      <c r="A9" s="5" t="s">
        <v>18</v>
      </c>
      <c r="B9" s="6" t="s">
        <v>19</v>
      </c>
      <c r="C9" s="7" t="s">
        <v>20</v>
      </c>
    </row>
    <row r="10" spans="1:3">
      <c r="A10" s="5" t="s">
        <v>21</v>
      </c>
      <c r="B10" s="6" t="s">
        <v>22</v>
      </c>
      <c r="C10" s="7" t="s">
        <v>20</v>
      </c>
    </row>
    <row r="11" spans="1:3">
      <c r="A11" s="5" t="s">
        <v>23</v>
      </c>
      <c r="B11" s="6" t="s">
        <v>24</v>
      </c>
      <c r="C11" s="7" t="s">
        <v>23</v>
      </c>
    </row>
    <row r="12" spans="1:3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topLeftCell="A9" workbookViewId="0">
      <selection activeCell="B13" sqref="B13:B21"/>
    </sheetView>
  </sheetViews>
  <sheetFormatPr defaultColWidth="9.140625" defaultRowHeight="15"/>
  <cols>
    <col min="1" max="1" width="30.7109375" style="4" customWidth="1"/>
    <col min="2" max="14" width="10.5703125" style="4" customWidth="1"/>
    <col min="15" max="16384" width="9.140625" style="4"/>
  </cols>
  <sheetData>
    <row r="1" spans="1:14" ht="18">
      <c r="A1" s="70" t="s">
        <v>22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92</v>
      </c>
    </row>
    <row r="5" spans="1:14">
      <c r="A5" s="10" t="s">
        <v>93</v>
      </c>
    </row>
    <row r="6" spans="1:14">
      <c r="A6" s="10" t="s">
        <v>87</v>
      </c>
    </row>
    <row r="7" spans="1:14">
      <c r="A7" s="10" t="s">
        <v>94</v>
      </c>
    </row>
    <row r="8" spans="1:14">
      <c r="A8" s="10" t="s">
        <v>95</v>
      </c>
    </row>
    <row r="9" spans="1:14">
      <c r="A9" s="10" t="s">
        <v>96</v>
      </c>
      <c r="B9" s="43"/>
      <c r="C9" s="43"/>
      <c r="D9" s="43"/>
      <c r="E9" s="43"/>
      <c r="F9" s="43"/>
      <c r="G9" s="43"/>
      <c r="H9" s="43"/>
      <c r="I9" s="43"/>
      <c r="J9" s="8"/>
      <c r="K9" s="8"/>
      <c r="L9" s="8"/>
      <c r="M9" s="8"/>
      <c r="N9" s="8"/>
    </row>
    <row r="10" spans="1:14">
      <c r="A10" s="44" t="s">
        <v>97</v>
      </c>
      <c r="B10" s="43"/>
      <c r="C10" s="43"/>
      <c r="D10" s="43"/>
      <c r="E10" s="43"/>
      <c r="F10" s="43"/>
      <c r="G10" s="43"/>
      <c r="H10" s="43"/>
      <c r="I10" s="43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45" t="s">
        <v>98</v>
      </c>
      <c r="B12" s="13">
        <v>45748</v>
      </c>
      <c r="C12" s="13">
        <v>45778</v>
      </c>
      <c r="D12" s="13">
        <v>45809</v>
      </c>
      <c r="E12" s="13">
        <v>45839</v>
      </c>
      <c r="F12" s="13">
        <v>45870</v>
      </c>
      <c r="G12" s="13">
        <v>45901</v>
      </c>
      <c r="H12" s="13">
        <v>45931</v>
      </c>
      <c r="I12" s="13">
        <v>45962</v>
      </c>
      <c r="J12" s="13">
        <v>45992</v>
      </c>
      <c r="K12" s="13">
        <v>46023</v>
      </c>
      <c r="L12" s="13">
        <v>46054</v>
      </c>
      <c r="M12" s="13">
        <v>46082</v>
      </c>
      <c r="N12" s="13">
        <v>46113</v>
      </c>
    </row>
    <row r="13" spans="1:14">
      <c r="A13" s="46">
        <v>3</v>
      </c>
      <c r="B13" s="36">
        <v>1927</v>
      </c>
      <c r="C13" s="36">
        <v>2048</v>
      </c>
      <c r="D13" s="36">
        <v>2074</v>
      </c>
      <c r="E13" s="36">
        <v>2014</v>
      </c>
      <c r="F13" s="36">
        <v>1948</v>
      </c>
      <c r="G13" s="36">
        <v>1877</v>
      </c>
      <c r="H13" s="36">
        <v>1897</v>
      </c>
      <c r="I13" s="36">
        <v>2049</v>
      </c>
      <c r="J13" s="36">
        <v>2155</v>
      </c>
      <c r="K13" s="36">
        <v>2084</v>
      </c>
      <c r="L13" s="36">
        <v>1861</v>
      </c>
      <c r="M13" s="36">
        <v>2021</v>
      </c>
      <c r="N13" s="36">
        <v>2134</v>
      </c>
    </row>
    <row r="14" spans="1:14">
      <c r="A14" s="46">
        <v>4</v>
      </c>
      <c r="B14" s="36">
        <v>585</v>
      </c>
      <c r="C14" s="36">
        <v>574</v>
      </c>
      <c r="D14" s="36">
        <v>585</v>
      </c>
      <c r="E14" s="36">
        <v>590</v>
      </c>
      <c r="F14" s="36">
        <v>581</v>
      </c>
      <c r="G14" s="36">
        <v>656</v>
      </c>
      <c r="H14" s="36">
        <v>708</v>
      </c>
      <c r="I14" s="36">
        <v>792</v>
      </c>
      <c r="J14" s="36">
        <v>756</v>
      </c>
      <c r="K14" s="36">
        <v>685</v>
      </c>
      <c r="L14" s="36">
        <v>611</v>
      </c>
      <c r="M14" s="36">
        <v>583</v>
      </c>
      <c r="N14" s="36">
        <v>632</v>
      </c>
    </row>
    <row r="15" spans="1:14">
      <c r="A15" s="46">
        <v>5</v>
      </c>
      <c r="B15" s="36">
        <v>404</v>
      </c>
      <c r="C15" s="36">
        <v>433</v>
      </c>
      <c r="D15" s="36">
        <v>435</v>
      </c>
      <c r="E15" s="36">
        <v>449</v>
      </c>
      <c r="F15" s="36">
        <v>543</v>
      </c>
      <c r="G15" s="36">
        <v>579</v>
      </c>
      <c r="H15" s="36">
        <v>599</v>
      </c>
      <c r="I15" s="36">
        <v>608</v>
      </c>
      <c r="J15" s="36">
        <v>580</v>
      </c>
      <c r="K15" s="36">
        <v>509</v>
      </c>
      <c r="L15" s="36">
        <v>428</v>
      </c>
      <c r="M15" s="36">
        <v>401</v>
      </c>
      <c r="N15" s="36">
        <v>409</v>
      </c>
    </row>
    <row r="16" spans="1:14">
      <c r="A16" s="46">
        <v>6</v>
      </c>
      <c r="B16" s="36">
        <v>4730</v>
      </c>
      <c r="C16" s="36">
        <v>4725</v>
      </c>
      <c r="D16" s="36">
        <v>4897</v>
      </c>
      <c r="E16" s="36">
        <v>5019</v>
      </c>
      <c r="F16" s="36">
        <v>5027</v>
      </c>
      <c r="G16" s="36">
        <v>5112</v>
      </c>
      <c r="H16" s="36">
        <v>5013</v>
      </c>
      <c r="I16" s="36">
        <v>4949</v>
      </c>
      <c r="J16" s="36">
        <v>4787</v>
      </c>
      <c r="K16" s="36">
        <v>4712</v>
      </c>
      <c r="L16" s="36">
        <v>4666</v>
      </c>
      <c r="M16" s="36">
        <v>4820</v>
      </c>
      <c r="N16" s="36">
        <v>5008</v>
      </c>
    </row>
    <row r="17" spans="1:14">
      <c r="A17" s="46">
        <v>7</v>
      </c>
      <c r="B17" s="36">
        <v>323</v>
      </c>
      <c r="C17" s="36">
        <v>358</v>
      </c>
      <c r="D17" s="36">
        <v>406</v>
      </c>
      <c r="E17" s="36">
        <v>423</v>
      </c>
      <c r="F17" s="36">
        <v>451</v>
      </c>
      <c r="G17" s="36">
        <v>479</v>
      </c>
      <c r="H17" s="36">
        <v>472</v>
      </c>
      <c r="I17" s="36">
        <v>460</v>
      </c>
      <c r="J17" s="36">
        <v>417</v>
      </c>
      <c r="K17" s="36">
        <v>367</v>
      </c>
      <c r="L17" s="36">
        <v>347</v>
      </c>
      <c r="M17" s="36">
        <v>326</v>
      </c>
      <c r="N17" s="36">
        <v>313</v>
      </c>
    </row>
    <row r="18" spans="1:14">
      <c r="A18" s="46">
        <v>8</v>
      </c>
      <c r="B18" s="36">
        <v>553</v>
      </c>
      <c r="C18" s="36">
        <v>605</v>
      </c>
      <c r="D18" s="36">
        <v>637</v>
      </c>
      <c r="E18" s="36">
        <v>650</v>
      </c>
      <c r="F18" s="36">
        <v>686</v>
      </c>
      <c r="G18" s="36">
        <v>683</v>
      </c>
      <c r="H18" s="36">
        <v>692</v>
      </c>
      <c r="I18" s="36">
        <v>669</v>
      </c>
      <c r="J18" s="36">
        <v>628</v>
      </c>
      <c r="K18" s="36">
        <v>573</v>
      </c>
      <c r="L18" s="36">
        <v>519</v>
      </c>
      <c r="M18" s="36">
        <v>515</v>
      </c>
      <c r="N18" s="36">
        <v>559</v>
      </c>
    </row>
    <row r="19" spans="1:14">
      <c r="A19" s="46">
        <v>9</v>
      </c>
      <c r="B19" s="36">
        <v>444</v>
      </c>
      <c r="C19" s="36">
        <v>468</v>
      </c>
      <c r="D19" s="36">
        <v>480</v>
      </c>
      <c r="E19" s="36">
        <v>493</v>
      </c>
      <c r="F19" s="36">
        <v>509</v>
      </c>
      <c r="G19" s="36">
        <v>516</v>
      </c>
      <c r="H19" s="36">
        <v>499</v>
      </c>
      <c r="I19" s="36">
        <v>465</v>
      </c>
      <c r="J19" s="36">
        <v>433</v>
      </c>
      <c r="K19" s="36">
        <v>401</v>
      </c>
      <c r="L19" s="36">
        <v>374</v>
      </c>
      <c r="M19" s="36">
        <v>417</v>
      </c>
      <c r="N19" s="36">
        <v>454</v>
      </c>
    </row>
    <row r="20" spans="1:14">
      <c r="A20" s="46">
        <v>10</v>
      </c>
      <c r="B20" s="36">
        <v>619</v>
      </c>
      <c r="C20" s="36">
        <v>624</v>
      </c>
      <c r="D20" s="36">
        <v>636</v>
      </c>
      <c r="E20" s="36">
        <v>635</v>
      </c>
      <c r="F20" s="36">
        <v>624</v>
      </c>
      <c r="G20" s="36">
        <v>625</v>
      </c>
      <c r="H20" s="36">
        <v>649</v>
      </c>
      <c r="I20" s="36">
        <v>624</v>
      </c>
      <c r="J20" s="36">
        <v>578</v>
      </c>
      <c r="K20" s="36">
        <v>575</v>
      </c>
      <c r="L20" s="36">
        <v>567</v>
      </c>
      <c r="M20" s="36">
        <v>594</v>
      </c>
      <c r="N20" s="36">
        <v>629</v>
      </c>
    </row>
    <row r="21" spans="1:14">
      <c r="A21" s="46">
        <v>11</v>
      </c>
      <c r="B21" s="36">
        <v>168</v>
      </c>
      <c r="C21" s="36">
        <v>166</v>
      </c>
      <c r="D21" s="36">
        <v>159</v>
      </c>
      <c r="E21" s="36">
        <v>163</v>
      </c>
      <c r="F21" s="36">
        <v>162</v>
      </c>
      <c r="G21" s="36">
        <v>169</v>
      </c>
      <c r="H21" s="36">
        <v>176</v>
      </c>
      <c r="I21" s="36">
        <v>171</v>
      </c>
      <c r="J21" s="36">
        <v>156</v>
      </c>
      <c r="K21" s="36">
        <v>160</v>
      </c>
      <c r="L21" s="36">
        <v>166</v>
      </c>
      <c r="M21" s="36">
        <v>172</v>
      </c>
      <c r="N21" s="36">
        <v>172</v>
      </c>
    </row>
    <row r="22" spans="1:14">
      <c r="A22" s="46">
        <v>12</v>
      </c>
      <c r="B22" s="36">
        <v>74485</v>
      </c>
      <c r="C22" s="36">
        <v>74201</v>
      </c>
      <c r="D22" s="36">
        <v>74684</v>
      </c>
      <c r="E22" s="36">
        <v>74059</v>
      </c>
      <c r="F22" s="36">
        <v>73241</v>
      </c>
      <c r="G22" s="36">
        <v>72908</v>
      </c>
      <c r="H22" s="36">
        <v>72286</v>
      </c>
      <c r="I22" s="36">
        <v>72392</v>
      </c>
      <c r="J22" s="36">
        <v>72843</v>
      </c>
      <c r="K22" s="36">
        <v>72463</v>
      </c>
      <c r="L22" s="36">
        <v>72239</v>
      </c>
      <c r="M22" s="36">
        <v>73046</v>
      </c>
      <c r="N22" s="36">
        <v>73044</v>
      </c>
    </row>
    <row r="23" spans="1:14">
      <c r="A23" s="47" t="s">
        <v>38</v>
      </c>
      <c r="B23" s="48">
        <f t="shared" ref="B23:K23" si="0">SUM(B13:B22)</f>
        <v>84238</v>
      </c>
      <c r="C23" s="48">
        <f t="shared" si="0"/>
        <v>84202</v>
      </c>
      <c r="D23" s="48">
        <f t="shared" si="0"/>
        <v>84993</v>
      </c>
      <c r="E23" s="48">
        <f t="shared" si="0"/>
        <v>84495</v>
      </c>
      <c r="F23" s="48">
        <f t="shared" si="0"/>
        <v>83772</v>
      </c>
      <c r="G23" s="48">
        <f t="shared" si="0"/>
        <v>83604</v>
      </c>
      <c r="H23" s="48">
        <f t="shared" si="0"/>
        <v>82991</v>
      </c>
      <c r="I23" s="48">
        <f t="shared" si="0"/>
        <v>83179</v>
      </c>
      <c r="J23" s="48">
        <f t="shared" si="0"/>
        <v>83333</v>
      </c>
      <c r="K23" s="48">
        <f t="shared" si="0"/>
        <v>82529</v>
      </c>
      <c r="L23" s="48">
        <f t="shared" ref="L23" si="1">SUM(L13:L22)</f>
        <v>81778</v>
      </c>
      <c r="M23" s="48">
        <f>SUM(M13:M22)</f>
        <v>82895</v>
      </c>
      <c r="N23" s="48">
        <f t="shared" ref="N23" si="2">SUM(N13:N22)</f>
        <v>83354</v>
      </c>
    </row>
    <row r="24" spans="1:14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>
      <c r="A25" s="20" t="s">
        <v>39</v>
      </c>
      <c r="B25" s="20" t="s">
        <v>40</v>
      </c>
    </row>
    <row r="26" spans="1:14">
      <c r="A26" s="20"/>
      <c r="B26" s="20"/>
    </row>
    <row r="28" spans="1:14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31"/>
  <sheetViews>
    <sheetView showGridLines="0" tabSelected="1" workbookViewId="0">
      <pane ySplit="14" topLeftCell="A126" activePane="bottomLeft" state="frozen"/>
      <selection pane="bottomLeft" activeCell="C134" sqref="C134"/>
    </sheetView>
  </sheetViews>
  <sheetFormatPr defaultColWidth="9.140625" defaultRowHeight="1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>
      <c r="A1" s="70" t="s">
        <v>24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99</v>
      </c>
      <c r="B4" s="10"/>
    </row>
    <row r="5" spans="1:14">
      <c r="A5" s="10" t="s">
        <v>100</v>
      </c>
      <c r="B5" s="10"/>
    </row>
    <row r="6" spans="1:14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20" t="s">
        <v>103</v>
      </c>
      <c r="B9" s="49"/>
      <c r="C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20"/>
      <c r="B12" s="20"/>
    </row>
    <row r="13" spans="1:14">
      <c r="B13" s="72" t="s">
        <v>104</v>
      </c>
      <c r="C13" s="73"/>
      <c r="D13" s="73"/>
    </row>
    <row r="14" spans="1:14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>
      <c r="A15" s="50">
        <v>42583</v>
      </c>
      <c r="B15" s="62">
        <v>5.7613070000000004</v>
      </c>
      <c r="C15" s="63">
        <v>49.892764</v>
      </c>
      <c r="D15" s="64">
        <v>55.654071000000002</v>
      </c>
    </row>
    <row r="16" spans="1:14">
      <c r="A16" s="50">
        <v>42614</v>
      </c>
      <c r="B16" s="62">
        <v>5.8500370000000004</v>
      </c>
      <c r="C16" s="63">
        <v>47.526741000000001</v>
      </c>
      <c r="D16" s="64">
        <v>53.376778000000002</v>
      </c>
    </row>
    <row r="17" spans="1:4">
      <c r="A17" s="50">
        <v>42644</v>
      </c>
      <c r="B17" s="62">
        <v>5.3692659999999997</v>
      </c>
      <c r="C17" s="63">
        <v>43.464191</v>
      </c>
      <c r="D17" s="64">
        <v>48.833457000000003</v>
      </c>
    </row>
    <row r="18" spans="1:4">
      <c r="A18" s="50">
        <v>42675</v>
      </c>
      <c r="B18" s="62">
        <v>6.023002</v>
      </c>
      <c r="C18" s="63">
        <v>53.303468000000002</v>
      </c>
      <c r="D18" s="64">
        <v>59.32647</v>
      </c>
    </row>
    <row r="19" spans="1:4">
      <c r="A19" s="50">
        <v>42705</v>
      </c>
      <c r="B19" s="62">
        <v>7.5382600000000002</v>
      </c>
      <c r="C19" s="63">
        <v>51.237918000000001</v>
      </c>
      <c r="D19" s="64">
        <v>58.776178000000002</v>
      </c>
    </row>
    <row r="20" spans="1:4">
      <c r="A20" s="50">
        <v>42736</v>
      </c>
      <c r="B20" s="62">
        <v>5.3656490000000003</v>
      </c>
      <c r="C20" s="63">
        <v>37.804333</v>
      </c>
      <c r="D20" s="64">
        <v>43.169981999999997</v>
      </c>
    </row>
    <row r="21" spans="1:4">
      <c r="A21" s="50">
        <v>42767</v>
      </c>
      <c r="B21" s="62">
        <v>6.8226019999999998</v>
      </c>
      <c r="C21" s="63">
        <v>44.594845999999997</v>
      </c>
      <c r="D21" s="64">
        <v>51.417448</v>
      </c>
    </row>
    <row r="22" spans="1:4">
      <c r="A22" s="50">
        <v>42795</v>
      </c>
      <c r="B22" s="62">
        <v>7.1949310000000004</v>
      </c>
      <c r="C22" s="63">
        <v>124.037099</v>
      </c>
      <c r="D22" s="64">
        <v>131.23203000000001</v>
      </c>
    </row>
    <row r="23" spans="1:4">
      <c r="A23" s="50">
        <v>42826</v>
      </c>
      <c r="B23" s="62">
        <v>6.1375159999999997</v>
      </c>
      <c r="C23" s="63">
        <v>44.836024000000002</v>
      </c>
      <c r="D23" s="64">
        <v>50.97354</v>
      </c>
    </row>
    <row r="24" spans="1:4">
      <c r="A24" s="50">
        <v>42856</v>
      </c>
      <c r="B24" s="62">
        <v>9.2025880000000004</v>
      </c>
      <c r="C24" s="63">
        <v>62.755381</v>
      </c>
      <c r="D24" s="64">
        <v>71.957969000000006</v>
      </c>
    </row>
    <row r="25" spans="1:4">
      <c r="A25" s="50">
        <v>42887</v>
      </c>
      <c r="B25" s="62">
        <v>8.4626710000000003</v>
      </c>
      <c r="C25" s="63">
        <v>52.994397999999997</v>
      </c>
      <c r="D25" s="64">
        <v>61.457068999999997</v>
      </c>
    </row>
    <row r="26" spans="1:4">
      <c r="A26" s="50">
        <v>42917</v>
      </c>
      <c r="B26" s="62">
        <v>7.9494499999999997</v>
      </c>
      <c r="C26" s="63">
        <v>51.555751000000001</v>
      </c>
      <c r="D26" s="64">
        <v>59.505201</v>
      </c>
    </row>
    <row r="27" spans="1:4">
      <c r="A27" s="50">
        <v>42948</v>
      </c>
      <c r="B27" s="62">
        <v>8.2228560000000002</v>
      </c>
      <c r="C27" s="63">
        <v>57.746631999999998</v>
      </c>
      <c r="D27" s="64">
        <v>65.969487999999998</v>
      </c>
    </row>
    <row r="28" spans="1:4">
      <c r="A28" s="50">
        <v>42979</v>
      </c>
      <c r="B28" s="62">
        <v>8.1435519999999997</v>
      </c>
      <c r="C28" s="63">
        <v>54.076464999999999</v>
      </c>
      <c r="D28" s="64">
        <v>62.220016999999999</v>
      </c>
    </row>
    <row r="29" spans="1:4">
      <c r="A29" s="50">
        <v>43009</v>
      </c>
      <c r="B29" s="62">
        <v>9.5604569999999995</v>
      </c>
      <c r="C29" s="63">
        <v>56.926931000000003</v>
      </c>
      <c r="D29" s="64">
        <v>66.487387999999996</v>
      </c>
    </row>
    <row r="30" spans="1:4">
      <c r="A30" s="50">
        <v>43040</v>
      </c>
      <c r="B30" s="62">
        <v>9.2122089999999996</v>
      </c>
      <c r="C30" s="63">
        <v>71.375710999999995</v>
      </c>
      <c r="D30" s="64">
        <v>80.587919999999997</v>
      </c>
    </row>
    <row r="31" spans="1:4">
      <c r="A31" s="50">
        <v>43070</v>
      </c>
      <c r="B31" s="62">
        <v>9.2274799999999999</v>
      </c>
      <c r="C31" s="63">
        <v>56.040551999999998</v>
      </c>
      <c r="D31" s="64">
        <v>65.268033000000003</v>
      </c>
    </row>
    <row r="32" spans="1:4">
      <c r="A32" s="50">
        <v>43101</v>
      </c>
      <c r="B32" s="62">
        <v>7.3398830000000004</v>
      </c>
      <c r="C32" s="63">
        <v>55.759576000000003</v>
      </c>
      <c r="D32" s="64">
        <v>63.099457999999998</v>
      </c>
    </row>
    <row r="33" spans="1:4">
      <c r="A33" s="50">
        <v>43132</v>
      </c>
      <c r="B33" s="62">
        <v>7.1973659999999997</v>
      </c>
      <c r="C33" s="63">
        <v>56.836241999999999</v>
      </c>
      <c r="D33" s="64">
        <v>64.033607000000003</v>
      </c>
    </row>
    <row r="34" spans="1:4">
      <c r="A34" s="50">
        <v>43160</v>
      </c>
      <c r="B34" s="62">
        <v>10.126303</v>
      </c>
      <c r="C34" s="63">
        <v>80.480220000000003</v>
      </c>
      <c r="D34" s="64">
        <v>90.606522999999996</v>
      </c>
    </row>
    <row r="35" spans="1:4">
      <c r="A35" s="50">
        <v>43191</v>
      </c>
      <c r="B35" s="62">
        <v>8.8159200000000002</v>
      </c>
      <c r="C35" s="63">
        <v>66.676202000000004</v>
      </c>
      <c r="D35" s="64">
        <v>75.492123000000007</v>
      </c>
    </row>
    <row r="36" spans="1:4">
      <c r="A36" s="50">
        <v>43221</v>
      </c>
      <c r="B36" s="62">
        <v>9.9971080000000008</v>
      </c>
      <c r="C36" s="63">
        <v>89.390204999999995</v>
      </c>
      <c r="D36" s="64">
        <v>99.387313000000006</v>
      </c>
    </row>
    <row r="37" spans="1:4">
      <c r="A37" s="50">
        <v>43252</v>
      </c>
      <c r="B37" s="62">
        <v>8.7508049999999997</v>
      </c>
      <c r="C37" s="63">
        <v>71.656828000000004</v>
      </c>
      <c r="D37" s="64">
        <v>80.407632000000007</v>
      </c>
    </row>
    <row r="38" spans="1:4">
      <c r="A38" s="50">
        <v>43282</v>
      </c>
      <c r="B38" s="62">
        <v>8.4069120000000002</v>
      </c>
      <c r="C38" s="63">
        <v>77.580337</v>
      </c>
      <c r="D38" s="64">
        <v>85.987249000000006</v>
      </c>
    </row>
    <row r="39" spans="1:4">
      <c r="A39" s="50">
        <v>43313</v>
      </c>
      <c r="B39" s="62">
        <v>9.3783969999999997</v>
      </c>
      <c r="C39" s="63">
        <v>81.243613999999994</v>
      </c>
      <c r="D39" s="64">
        <v>90.622011000000001</v>
      </c>
    </row>
    <row r="40" spans="1:4">
      <c r="A40" s="50">
        <v>43344</v>
      </c>
      <c r="B40" s="62">
        <v>8.1790430000000001</v>
      </c>
      <c r="C40" s="63">
        <v>74.078602000000004</v>
      </c>
      <c r="D40" s="64">
        <v>82.257644999999997</v>
      </c>
    </row>
    <row r="41" spans="1:4">
      <c r="A41" s="50">
        <v>43374</v>
      </c>
      <c r="B41" s="62">
        <v>8.7218300000000006</v>
      </c>
      <c r="C41" s="63">
        <v>79.596586000000002</v>
      </c>
      <c r="D41" s="64">
        <v>88.318415999999999</v>
      </c>
    </row>
    <row r="42" spans="1:4">
      <c r="A42" s="50">
        <v>43405</v>
      </c>
      <c r="B42" s="62">
        <v>9.3758730000000003</v>
      </c>
      <c r="C42" s="63">
        <v>96.466532000000001</v>
      </c>
      <c r="D42" s="64">
        <v>105.842404</v>
      </c>
    </row>
    <row r="43" spans="1:4">
      <c r="A43" s="50">
        <v>43435</v>
      </c>
      <c r="B43" s="62">
        <v>8.8727850000000004</v>
      </c>
      <c r="C43" s="63">
        <v>76.265589000000006</v>
      </c>
      <c r="D43" s="64">
        <v>85.138373999999999</v>
      </c>
    </row>
    <row r="44" spans="1:4">
      <c r="A44" s="50">
        <v>43466</v>
      </c>
      <c r="B44" s="62">
        <v>7.8972199999999999</v>
      </c>
      <c r="C44" s="63">
        <v>59.392204999999997</v>
      </c>
      <c r="D44" s="64">
        <v>67.289424999999994</v>
      </c>
    </row>
    <row r="45" spans="1:4">
      <c r="A45" s="50">
        <v>43497</v>
      </c>
      <c r="B45" s="62">
        <v>9.3681140000000003</v>
      </c>
      <c r="C45" s="63">
        <v>80.929395</v>
      </c>
      <c r="D45" s="64">
        <v>90.297510000000003</v>
      </c>
    </row>
    <row r="46" spans="1:4">
      <c r="A46" s="50">
        <v>43525</v>
      </c>
      <c r="B46" s="62">
        <v>10.243316</v>
      </c>
      <c r="C46" s="63">
        <v>95.086179000000001</v>
      </c>
      <c r="D46" s="64">
        <v>105.329494</v>
      </c>
    </row>
    <row r="47" spans="1:4">
      <c r="A47" s="50">
        <v>43556</v>
      </c>
      <c r="B47" s="62">
        <v>7.5453570000000001</v>
      </c>
      <c r="C47" s="63">
        <v>78.670019999999994</v>
      </c>
      <c r="D47" s="64">
        <v>86.215377000000004</v>
      </c>
    </row>
    <row r="48" spans="1:4">
      <c r="A48" s="50">
        <v>43586</v>
      </c>
      <c r="B48" s="62">
        <v>9.3509609999999999</v>
      </c>
      <c r="C48" s="63">
        <v>105.55879299999999</v>
      </c>
      <c r="D48" s="64">
        <v>114.90975400000001</v>
      </c>
    </row>
    <row r="49" spans="1:4">
      <c r="A49" s="50">
        <v>43617</v>
      </c>
      <c r="B49" s="62">
        <v>7.1289889999999998</v>
      </c>
      <c r="C49" s="63">
        <v>82.014567999999997</v>
      </c>
      <c r="D49" s="64">
        <v>89.143557000000001</v>
      </c>
    </row>
    <row r="50" spans="1:4">
      <c r="A50" s="50">
        <v>43647</v>
      </c>
      <c r="B50" s="62">
        <v>9.7422029999999999</v>
      </c>
      <c r="C50" s="63">
        <v>100.09986499999999</v>
      </c>
      <c r="D50" s="64">
        <v>109.842069</v>
      </c>
    </row>
    <row r="51" spans="1:4">
      <c r="A51" s="50">
        <v>43678</v>
      </c>
      <c r="B51" s="62">
        <v>8.9914140000000007</v>
      </c>
      <c r="C51" s="63">
        <v>93.621530000000007</v>
      </c>
      <c r="D51" s="64">
        <v>102.612943</v>
      </c>
    </row>
    <row r="52" spans="1:4">
      <c r="A52" s="50">
        <v>43709</v>
      </c>
      <c r="B52" s="62">
        <v>8.7448180000000004</v>
      </c>
      <c r="C52" s="63">
        <v>89.146229000000005</v>
      </c>
      <c r="D52" s="64">
        <v>97.891047999999998</v>
      </c>
    </row>
    <row r="53" spans="1:4">
      <c r="A53" s="50">
        <v>43739</v>
      </c>
      <c r="B53" s="62">
        <v>9.7455999999999996</v>
      </c>
      <c r="C53" s="63">
        <v>100.88457099999999</v>
      </c>
      <c r="D53" s="64">
        <v>110.630171</v>
      </c>
    </row>
    <row r="54" spans="1:4">
      <c r="A54" s="50">
        <v>43770</v>
      </c>
      <c r="B54" s="62">
        <v>9.0689729999999997</v>
      </c>
      <c r="C54" s="63">
        <v>110.961035</v>
      </c>
      <c r="D54" s="64">
        <v>120.030008</v>
      </c>
    </row>
    <row r="55" spans="1:4">
      <c r="A55" s="50">
        <v>43800</v>
      </c>
      <c r="B55" s="62">
        <v>11.640902000000001</v>
      </c>
      <c r="C55" s="63">
        <v>116.17056700000001</v>
      </c>
      <c r="D55" s="64">
        <v>127.81147</v>
      </c>
    </row>
    <row r="56" spans="1:4">
      <c r="A56" s="50">
        <v>43831</v>
      </c>
      <c r="B56" s="62">
        <v>8.6548610000000004</v>
      </c>
      <c r="C56" s="63">
        <v>79.949113999999994</v>
      </c>
      <c r="D56" s="64">
        <v>88.603975000000005</v>
      </c>
    </row>
    <row r="57" spans="1:4">
      <c r="A57" s="50">
        <v>43862</v>
      </c>
      <c r="B57" s="62">
        <v>8.4168540000000007</v>
      </c>
      <c r="C57" s="63">
        <v>96.621585999999994</v>
      </c>
      <c r="D57" s="64">
        <v>105.03843999999999</v>
      </c>
    </row>
    <row r="58" spans="1:4">
      <c r="A58" s="50">
        <v>43891</v>
      </c>
      <c r="B58" s="62">
        <v>12.722581999999999</v>
      </c>
      <c r="C58" s="63">
        <v>151.906184</v>
      </c>
      <c r="D58" s="64">
        <v>164.62876600000001</v>
      </c>
    </row>
    <row r="59" spans="1:4">
      <c r="A59" s="50">
        <v>43922</v>
      </c>
      <c r="B59" s="62">
        <v>13.778921</v>
      </c>
      <c r="C59" s="63">
        <v>37.235776999999999</v>
      </c>
      <c r="D59" s="64">
        <v>51.014698000000003</v>
      </c>
    </row>
    <row r="60" spans="1:4">
      <c r="A60" s="50">
        <v>43952</v>
      </c>
      <c r="B60" s="62">
        <v>12.95153</v>
      </c>
      <c r="C60" s="63">
        <v>63.752434000000001</v>
      </c>
      <c r="D60" s="64">
        <v>76.703963999999999</v>
      </c>
    </row>
    <row r="61" spans="1:4">
      <c r="A61" s="50">
        <v>43983</v>
      </c>
      <c r="B61" s="62">
        <v>11.838255999999999</v>
      </c>
      <c r="C61" s="63">
        <v>103.79789700000001</v>
      </c>
      <c r="D61" s="64">
        <v>115.63615299999999</v>
      </c>
    </row>
    <row r="62" spans="1:4">
      <c r="A62" s="50">
        <v>44013</v>
      </c>
      <c r="B62" s="62">
        <v>14.975498</v>
      </c>
      <c r="C62" s="63">
        <v>128.51995700000001</v>
      </c>
      <c r="D62" s="64">
        <v>143.495454</v>
      </c>
    </row>
    <row r="63" spans="1:4">
      <c r="A63" s="50">
        <v>44044</v>
      </c>
      <c r="B63" s="62">
        <v>14.366059999999999</v>
      </c>
      <c r="C63" s="63">
        <v>127.56248100000001</v>
      </c>
      <c r="D63" s="64">
        <v>141.928541</v>
      </c>
    </row>
    <row r="64" spans="1:4">
      <c r="A64" s="50">
        <v>44075</v>
      </c>
      <c r="B64" s="62">
        <v>14.26613</v>
      </c>
      <c r="C64" s="63">
        <v>137.354906</v>
      </c>
      <c r="D64" s="64">
        <v>151.621036</v>
      </c>
    </row>
    <row r="65" spans="1:4">
      <c r="A65" s="50">
        <v>44105</v>
      </c>
      <c r="B65" s="62">
        <v>13.580546999999999</v>
      </c>
      <c r="C65" s="63">
        <v>138.54025200000001</v>
      </c>
      <c r="D65" s="64">
        <v>152.12079800000001</v>
      </c>
    </row>
    <row r="66" spans="1:4">
      <c r="A66" s="50">
        <v>44136</v>
      </c>
      <c r="B66" s="62">
        <v>14.018515000000001</v>
      </c>
      <c r="C66" s="63">
        <v>144.68599599999999</v>
      </c>
      <c r="D66" s="64">
        <v>158.704511</v>
      </c>
    </row>
    <row r="67" spans="1:4">
      <c r="A67" s="50">
        <v>44166</v>
      </c>
      <c r="B67" s="62">
        <v>16.366347999999999</v>
      </c>
      <c r="C67" s="63">
        <v>143.49728500000001</v>
      </c>
      <c r="D67" s="64">
        <v>159.86363299999999</v>
      </c>
    </row>
    <row r="68" spans="1:4">
      <c r="A68" s="50">
        <v>44197</v>
      </c>
      <c r="B68" s="62">
        <v>8.8565959999999997</v>
      </c>
      <c r="C68" s="63">
        <v>95.456035999999997</v>
      </c>
      <c r="D68" s="64">
        <v>104.31263199999999</v>
      </c>
    </row>
    <row r="69" spans="1:4">
      <c r="A69" s="50">
        <v>44228</v>
      </c>
      <c r="B69" s="62">
        <v>10.025257</v>
      </c>
      <c r="C69" s="63">
        <v>106.645904</v>
      </c>
      <c r="D69" s="64">
        <v>116.671161</v>
      </c>
    </row>
    <row r="70" spans="1:4">
      <c r="A70" s="50">
        <v>44256</v>
      </c>
      <c r="B70" s="62">
        <v>12.371029999999999</v>
      </c>
      <c r="C70" s="63">
        <v>159.01843700000001</v>
      </c>
      <c r="D70" s="64">
        <v>171.389466</v>
      </c>
    </row>
    <row r="71" spans="1:4">
      <c r="A71" s="50">
        <v>44287</v>
      </c>
      <c r="B71" s="62">
        <v>8.6670839999999991</v>
      </c>
      <c r="C71" s="63">
        <v>125.97189899999999</v>
      </c>
      <c r="D71" s="64">
        <v>134.638983</v>
      </c>
    </row>
    <row r="72" spans="1:4">
      <c r="A72" s="50">
        <v>44317</v>
      </c>
      <c r="B72" s="62">
        <v>8.2855220000000003</v>
      </c>
      <c r="C72" s="63">
        <v>150.874224</v>
      </c>
      <c r="D72" s="64">
        <v>159.15974499999999</v>
      </c>
    </row>
    <row r="73" spans="1:4">
      <c r="A73" s="50">
        <v>44348</v>
      </c>
      <c r="B73" s="62">
        <v>9.2559729999999991</v>
      </c>
      <c r="C73" s="63">
        <v>137.502962</v>
      </c>
      <c r="D73" s="64">
        <v>146.75893500000001</v>
      </c>
    </row>
    <row r="74" spans="1:4">
      <c r="A74" s="50">
        <v>44378</v>
      </c>
      <c r="B74" s="62">
        <v>8.5854169999999996</v>
      </c>
      <c r="C74" s="63">
        <v>136.95955699999999</v>
      </c>
      <c r="D74" s="64">
        <v>145.544973</v>
      </c>
    </row>
    <row r="75" spans="1:4">
      <c r="A75" s="50">
        <v>44409</v>
      </c>
      <c r="B75" s="62">
        <v>8.5577640000000006</v>
      </c>
      <c r="C75" s="63">
        <v>119.13911</v>
      </c>
      <c r="D75" s="64">
        <v>127.69687399999999</v>
      </c>
    </row>
    <row r="76" spans="1:4">
      <c r="A76" s="50">
        <v>44440</v>
      </c>
      <c r="B76" s="62">
        <v>6.7675090000000004</v>
      </c>
      <c r="C76" s="63">
        <v>100.028931</v>
      </c>
      <c r="D76" s="64">
        <v>106.79644</v>
      </c>
    </row>
    <row r="77" spans="1:4">
      <c r="A77" s="50">
        <v>44470</v>
      </c>
      <c r="B77" s="62">
        <v>7.5907249999999999</v>
      </c>
      <c r="C77" s="63">
        <v>118.379222</v>
      </c>
      <c r="D77" s="64">
        <v>125.969947</v>
      </c>
    </row>
    <row r="78" spans="1:4">
      <c r="A78" s="50">
        <v>44501</v>
      </c>
      <c r="B78" s="62">
        <v>8.7782689999999999</v>
      </c>
      <c r="C78" s="63">
        <v>143.15696199999999</v>
      </c>
      <c r="D78" s="64">
        <v>151.93523099999999</v>
      </c>
    </row>
    <row r="79" spans="1:4">
      <c r="A79" s="50">
        <v>44531</v>
      </c>
      <c r="B79" s="62">
        <v>10.830556</v>
      </c>
      <c r="C79" s="63">
        <v>124.410872</v>
      </c>
      <c r="D79" s="64">
        <v>135.24142800000001</v>
      </c>
    </row>
    <row r="80" spans="1:4">
      <c r="A80" s="50">
        <v>44562</v>
      </c>
      <c r="B80" s="62">
        <v>5.9540870000000004</v>
      </c>
      <c r="C80" s="63">
        <v>76.220327999999995</v>
      </c>
      <c r="D80" s="64">
        <v>82.174414999999996</v>
      </c>
    </row>
    <row r="81" spans="1:8">
      <c r="A81" s="50">
        <v>44593</v>
      </c>
      <c r="B81" s="62">
        <v>8.1955469999999995</v>
      </c>
      <c r="C81" s="63">
        <v>73.058250999999998</v>
      </c>
      <c r="D81" s="64">
        <v>81.253799000000001</v>
      </c>
    </row>
    <row r="82" spans="1:8">
      <c r="A82" s="50">
        <v>44621</v>
      </c>
      <c r="B82" s="62">
        <v>10.6793</v>
      </c>
      <c r="C82" s="63">
        <v>102.137908</v>
      </c>
      <c r="D82" s="64">
        <v>112.81720799999999</v>
      </c>
    </row>
    <row r="83" spans="1:8">
      <c r="A83" s="50">
        <v>44652</v>
      </c>
      <c r="B83" s="62">
        <v>7.9365139999999998</v>
      </c>
      <c r="C83" s="63">
        <v>71.992677</v>
      </c>
      <c r="D83" s="64">
        <v>79.929191000000003</v>
      </c>
    </row>
    <row r="84" spans="1:8">
      <c r="A84" s="50">
        <v>44682</v>
      </c>
      <c r="B84" s="62">
        <v>8.9241440000000001</v>
      </c>
      <c r="C84" s="63">
        <v>89.844598000000005</v>
      </c>
      <c r="D84" s="64">
        <v>98.768742000000003</v>
      </c>
    </row>
    <row r="85" spans="1:8">
      <c r="A85" s="50">
        <v>44713</v>
      </c>
      <c r="B85" s="62">
        <v>7.8724189999999998</v>
      </c>
      <c r="C85" s="63">
        <v>77.583043000000004</v>
      </c>
      <c r="D85" s="64">
        <v>85.455461999999997</v>
      </c>
    </row>
    <row r="86" spans="1:8">
      <c r="A86" s="50">
        <v>44743</v>
      </c>
      <c r="B86" s="62">
        <v>8.7344860000000004</v>
      </c>
      <c r="C86" s="63">
        <v>73.918751999999998</v>
      </c>
      <c r="D86" s="64">
        <v>82.653238000000002</v>
      </c>
      <c r="E86" s="51"/>
      <c r="H86" s="52"/>
    </row>
    <row r="87" spans="1:8">
      <c r="A87" s="50">
        <v>44774</v>
      </c>
      <c r="B87" s="62">
        <v>11.016928</v>
      </c>
      <c r="C87" s="63">
        <v>81.324394999999996</v>
      </c>
      <c r="D87" s="64">
        <v>92.341323000000003</v>
      </c>
    </row>
    <row r="88" spans="1:8">
      <c r="A88" s="50">
        <v>44805</v>
      </c>
      <c r="B88" s="62">
        <v>11.190972</v>
      </c>
      <c r="C88" s="63">
        <v>70.025756000000001</v>
      </c>
      <c r="D88" s="64">
        <v>81.216728000000003</v>
      </c>
    </row>
    <row r="89" spans="1:8">
      <c r="A89" s="50">
        <v>44835</v>
      </c>
      <c r="B89" s="62">
        <v>10.341234</v>
      </c>
      <c r="C89" s="63">
        <v>77.686188999999999</v>
      </c>
      <c r="D89" s="64">
        <v>88.027422999999999</v>
      </c>
    </row>
    <row r="90" spans="1:8">
      <c r="A90" s="50">
        <v>44866</v>
      </c>
      <c r="B90" s="62">
        <v>13.20397</v>
      </c>
      <c r="C90" s="63">
        <v>89.034011000000007</v>
      </c>
      <c r="D90" s="64">
        <v>102.237981</v>
      </c>
    </row>
    <row r="91" spans="1:8">
      <c r="A91" s="50">
        <v>44896</v>
      </c>
      <c r="B91" s="62">
        <v>14.469448999999999</v>
      </c>
      <c r="C91" s="63">
        <v>80.934662000000003</v>
      </c>
      <c r="D91" s="64">
        <v>95.404111</v>
      </c>
    </row>
    <row r="92" spans="1:8">
      <c r="A92" s="50">
        <v>44927</v>
      </c>
      <c r="B92" s="62">
        <v>9.3636300000000006</v>
      </c>
      <c r="C92" s="63">
        <v>48.220289999999999</v>
      </c>
      <c r="D92" s="64">
        <v>57.583919999999999</v>
      </c>
    </row>
    <row r="93" spans="1:8">
      <c r="A93" s="50">
        <v>44958</v>
      </c>
      <c r="B93" s="62">
        <v>13.550846</v>
      </c>
      <c r="C93" s="63">
        <v>63.336333000000003</v>
      </c>
      <c r="D93" s="64">
        <v>76.887179000000003</v>
      </c>
    </row>
    <row r="94" spans="1:8">
      <c r="A94" s="50">
        <v>44986</v>
      </c>
      <c r="B94" s="62">
        <v>20.291093</v>
      </c>
      <c r="C94" s="63">
        <v>88.329635999999994</v>
      </c>
      <c r="D94" s="64">
        <v>108.620729</v>
      </c>
    </row>
    <row r="95" spans="1:8">
      <c r="A95" s="50">
        <v>45017</v>
      </c>
      <c r="B95" s="62">
        <v>14.136967</v>
      </c>
      <c r="C95" s="63">
        <v>73.251318999999995</v>
      </c>
      <c r="D95" s="64">
        <v>87.388285999999994</v>
      </c>
    </row>
    <row r="96" spans="1:8">
      <c r="A96" s="50">
        <v>45047</v>
      </c>
      <c r="B96" s="62">
        <v>20.394673999999998</v>
      </c>
      <c r="C96" s="63">
        <v>106.19244999999999</v>
      </c>
      <c r="D96" s="64">
        <v>126.587124</v>
      </c>
    </row>
    <row r="97" spans="1:5">
      <c r="A97" s="50">
        <v>45078</v>
      </c>
      <c r="B97" s="62">
        <v>18.029879000000001</v>
      </c>
      <c r="C97" s="63">
        <v>99.823671000000004</v>
      </c>
      <c r="D97" s="64">
        <v>117.853549</v>
      </c>
      <c r="E97" s="51"/>
    </row>
    <row r="98" spans="1:5">
      <c r="A98" s="50">
        <v>45108</v>
      </c>
      <c r="B98" s="62">
        <v>17.634558999999999</v>
      </c>
      <c r="C98" s="63">
        <v>95.953425999999993</v>
      </c>
      <c r="D98" s="64">
        <v>113.587985</v>
      </c>
      <c r="E98" s="51"/>
    </row>
    <row r="99" spans="1:5">
      <c r="A99" s="50">
        <v>45139</v>
      </c>
      <c r="B99" s="62">
        <v>21.760591999999999</v>
      </c>
      <c r="C99" s="63">
        <v>110.769972</v>
      </c>
      <c r="D99" s="64">
        <v>132.530564</v>
      </c>
      <c r="E99" s="51"/>
    </row>
    <row r="100" spans="1:5">
      <c r="A100" s="50">
        <v>45170</v>
      </c>
      <c r="B100" s="62">
        <v>21.903071000000001</v>
      </c>
      <c r="C100" s="63">
        <v>99.691851999999997</v>
      </c>
      <c r="D100" s="64">
        <v>121.59492299999999</v>
      </c>
    </row>
    <row r="101" spans="1:5">
      <c r="A101" s="50">
        <v>45200</v>
      </c>
      <c r="B101" s="62">
        <v>21.494548000000002</v>
      </c>
      <c r="C101" s="63">
        <v>104.70875700000001</v>
      </c>
      <c r="D101" s="64">
        <v>126.203305</v>
      </c>
    </row>
    <row r="102" spans="1:5">
      <c r="A102" s="50">
        <v>45231</v>
      </c>
      <c r="B102" s="62">
        <v>24.823035999999998</v>
      </c>
      <c r="C102" s="63">
        <v>128.82051999999999</v>
      </c>
      <c r="D102" s="64">
        <v>153.64355599999999</v>
      </c>
    </row>
    <row r="103" spans="1:5">
      <c r="A103" s="50">
        <v>45261</v>
      </c>
      <c r="B103" s="62">
        <v>26.883858</v>
      </c>
      <c r="C103" s="63">
        <v>110.12214899999999</v>
      </c>
      <c r="D103" s="64">
        <v>137.00600700000001</v>
      </c>
    </row>
    <row r="104" spans="1:5">
      <c r="A104" s="50">
        <v>45292</v>
      </c>
      <c r="B104" s="62">
        <v>19.735351999999999</v>
      </c>
      <c r="C104" s="63">
        <v>77.522706999999997</v>
      </c>
      <c r="D104" s="64">
        <v>97.258058000000005</v>
      </c>
    </row>
    <row r="105" spans="1:5">
      <c r="A105" s="50">
        <v>45323</v>
      </c>
      <c r="B105" s="62">
        <v>26.435977000000001</v>
      </c>
      <c r="C105" s="63">
        <v>105.53362199999999</v>
      </c>
      <c r="D105" s="64">
        <v>131.96959899999999</v>
      </c>
    </row>
    <row r="106" spans="1:5">
      <c r="A106" s="50">
        <v>45352</v>
      </c>
      <c r="B106" s="62">
        <v>29.284758</v>
      </c>
      <c r="C106" s="63">
        <v>143.682344</v>
      </c>
      <c r="D106" s="64">
        <v>172.96710100000001</v>
      </c>
    </row>
    <row r="107" spans="1:5">
      <c r="A107" s="50">
        <v>45383</v>
      </c>
      <c r="B107" s="63">
        <v>30.147122</v>
      </c>
      <c r="C107" s="63">
        <v>129.080986</v>
      </c>
      <c r="D107" s="64">
        <v>159.22810799999999</v>
      </c>
    </row>
    <row r="108" spans="1:5">
      <c r="A108" s="50">
        <v>45413</v>
      </c>
      <c r="B108" s="63">
        <v>32.695577</v>
      </c>
      <c r="C108" s="63">
        <v>149.783872</v>
      </c>
      <c r="D108" s="64">
        <v>182.47944899999999</v>
      </c>
    </row>
    <row r="109" spans="1:5">
      <c r="A109" s="50">
        <v>45444</v>
      </c>
      <c r="B109" s="63">
        <v>27.662756999999999</v>
      </c>
      <c r="C109" s="63">
        <v>129.43061499999999</v>
      </c>
      <c r="D109" s="64">
        <v>157.09337099999999</v>
      </c>
    </row>
    <row r="110" spans="1:5">
      <c r="A110" s="50">
        <v>45474</v>
      </c>
      <c r="B110" s="63">
        <v>35.930630999999998</v>
      </c>
      <c r="C110" s="63">
        <v>155.40052600000001</v>
      </c>
      <c r="D110" s="64">
        <v>191.33115699999999</v>
      </c>
    </row>
    <row r="111" spans="1:5">
      <c r="A111" s="50">
        <v>45505</v>
      </c>
      <c r="B111" s="63">
        <v>37.992562999999997</v>
      </c>
      <c r="C111" s="63">
        <v>145.47542100000001</v>
      </c>
      <c r="D111" s="64">
        <v>183.467984</v>
      </c>
    </row>
    <row r="112" spans="1:5">
      <c r="A112" s="50">
        <v>45536</v>
      </c>
      <c r="B112" s="63">
        <v>35.929716999999997</v>
      </c>
      <c r="C112" s="63">
        <v>140.83266399999999</v>
      </c>
      <c r="D112" s="64">
        <v>176.762381</v>
      </c>
    </row>
    <row r="113" spans="1:4">
      <c r="A113" s="50">
        <v>45566</v>
      </c>
      <c r="B113" s="63">
        <v>38.380245000000002</v>
      </c>
      <c r="C113" s="63">
        <v>166.37877700000001</v>
      </c>
      <c r="D113" s="64">
        <v>204.75902199999999</v>
      </c>
    </row>
    <row r="114" spans="1:4">
      <c r="A114" s="50">
        <v>45597</v>
      </c>
      <c r="B114" s="63">
        <v>43.575612999999997</v>
      </c>
      <c r="C114" s="63">
        <v>178.610714</v>
      </c>
      <c r="D114" s="64">
        <v>222.18632700000001</v>
      </c>
    </row>
    <row r="115" spans="1:4">
      <c r="A115" s="50">
        <v>45627</v>
      </c>
      <c r="B115" s="63">
        <v>46.006307</v>
      </c>
      <c r="C115" s="63">
        <v>147.09971200000001</v>
      </c>
      <c r="D115" s="64">
        <v>193.106019</v>
      </c>
    </row>
    <row r="116" spans="1:4">
      <c r="A116" s="50">
        <v>45658</v>
      </c>
      <c r="B116" s="63">
        <v>33.296858999999998</v>
      </c>
      <c r="C116" s="63">
        <v>110.03765300000001</v>
      </c>
      <c r="D116" s="64">
        <v>143.33451299999999</v>
      </c>
    </row>
    <row r="117" spans="1:4">
      <c r="A117" s="50">
        <v>45689</v>
      </c>
      <c r="B117" s="63">
        <v>36.970571</v>
      </c>
      <c r="C117" s="63">
        <v>149.11568700000001</v>
      </c>
      <c r="D117" s="64">
        <v>186.08625799999999</v>
      </c>
    </row>
    <row r="118" spans="1:4">
      <c r="A118" s="50">
        <v>45717</v>
      </c>
      <c r="B118" s="63">
        <v>44.314667</v>
      </c>
      <c r="C118" s="63">
        <v>181.16876400000001</v>
      </c>
      <c r="D118" s="64">
        <v>225.483431</v>
      </c>
    </row>
    <row r="119" spans="1:4">
      <c r="A119" s="50">
        <v>45748</v>
      </c>
      <c r="B119" s="63">
        <v>37.574635999999998</v>
      </c>
      <c r="C119" s="63">
        <v>167.324467</v>
      </c>
      <c r="D119" s="64">
        <v>204.899103</v>
      </c>
    </row>
    <row r="120" spans="1:4">
      <c r="A120" s="50">
        <v>45778</v>
      </c>
      <c r="B120" s="63">
        <v>44.233843999999998</v>
      </c>
      <c r="C120" s="63">
        <v>189.958866</v>
      </c>
      <c r="D120" s="64">
        <v>234.19271000000001</v>
      </c>
    </row>
    <row r="121" spans="1:4">
      <c r="A121" s="50">
        <v>45809</v>
      </c>
      <c r="B121" s="63">
        <v>36.490456999999999</v>
      </c>
      <c r="C121" s="63">
        <v>155.321427</v>
      </c>
      <c r="D121" s="64">
        <v>191.81188399999999</v>
      </c>
    </row>
    <row r="122" spans="1:4">
      <c r="A122" s="50">
        <v>45839</v>
      </c>
      <c r="B122" s="63">
        <v>43.217984189999996</v>
      </c>
      <c r="C122" s="63">
        <v>191.63379015000001</v>
      </c>
      <c r="D122" s="64">
        <v>234.85177433999999</v>
      </c>
    </row>
    <row r="123" spans="1:4">
      <c r="A123" s="50">
        <v>45870</v>
      </c>
      <c r="B123" s="63">
        <v>42.524652150000001</v>
      </c>
      <c r="C123" s="63">
        <v>172.14871109999999</v>
      </c>
      <c r="D123" s="64">
        <v>214.67336324999999</v>
      </c>
    </row>
    <row r="124" spans="1:4">
      <c r="A124" s="50">
        <v>45901</v>
      </c>
      <c r="B124" s="63">
        <v>48.945811159999998</v>
      </c>
      <c r="C124" s="63">
        <v>185.1751069</v>
      </c>
      <c r="D124" s="64">
        <v>234.12091806000001</v>
      </c>
    </row>
    <row r="125" spans="1:4">
      <c r="A125" s="50">
        <v>45931</v>
      </c>
      <c r="B125" s="63">
        <v>49.414445579999999</v>
      </c>
      <c r="C125" s="63">
        <v>197.56963450000001</v>
      </c>
      <c r="D125" s="64">
        <v>246.9840801</v>
      </c>
    </row>
    <row r="126" spans="1:4">
      <c r="A126" s="50">
        <v>45962</v>
      </c>
      <c r="B126" s="63">
        <v>46.096205909999995</v>
      </c>
      <c r="C126" s="63">
        <v>209.22696507000001</v>
      </c>
      <c r="D126" s="64">
        <v>255.32317097999999</v>
      </c>
    </row>
    <row r="127" spans="1:4">
      <c r="A127" s="50">
        <v>45992</v>
      </c>
      <c r="B127" s="63">
        <v>51.765017999999998</v>
      </c>
      <c r="C127" s="63">
        <v>196.287295</v>
      </c>
      <c r="D127" s="64">
        <v>248.052313</v>
      </c>
    </row>
    <row r="128" spans="1:4">
      <c r="A128" s="50">
        <v>46023</v>
      </c>
      <c r="B128" s="63">
        <v>39.770233439999998</v>
      </c>
      <c r="C128" s="63">
        <v>133.72968753000001</v>
      </c>
      <c r="D128" s="64">
        <v>173.49992097000001</v>
      </c>
    </row>
    <row r="129" spans="1:4">
      <c r="A129" s="50">
        <v>46054</v>
      </c>
      <c r="B129" s="63">
        <v>41.244763630000001</v>
      </c>
      <c r="C129" s="63">
        <v>177.41786921000002</v>
      </c>
      <c r="D129" s="64">
        <v>218.66263284000001</v>
      </c>
    </row>
    <row r="130" spans="1:4">
      <c r="A130" s="50">
        <v>46082</v>
      </c>
      <c r="B130" s="63">
        <v>49.218841820000002</v>
      </c>
      <c r="C130" s="63">
        <v>247.47271236</v>
      </c>
      <c r="D130" s="64">
        <v>296.69155418000003</v>
      </c>
    </row>
    <row r="131" spans="1:4">
      <c r="A131" s="50">
        <v>46113</v>
      </c>
      <c r="B131" s="69">
        <v>38.547552350000004</v>
      </c>
      <c r="C131" s="69">
        <v>191.08112102999999</v>
      </c>
      <c r="D131" s="64">
        <v>229.62867338000001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5"/>
  <sheetViews>
    <sheetView showGridLines="0" topLeftCell="A9" zoomScaleNormal="100" workbookViewId="0">
      <pane ySplit="10" topLeftCell="A133" activePane="bottomLeft" state="frozen"/>
      <selection pane="bottomLeft" activeCell="C137" sqref="C137"/>
    </sheetView>
  </sheetViews>
  <sheetFormatPr defaultColWidth="9.140625" defaultRowHeight="15"/>
  <cols>
    <col min="1" max="1" width="13.140625" style="4" customWidth="1"/>
    <col min="2" max="3" width="21.7109375" style="4" customWidth="1"/>
    <col min="4" max="16384" width="9.140625" style="4"/>
  </cols>
  <sheetData>
    <row r="1" spans="1:14" ht="18">
      <c r="A1" s="70" t="s">
        <v>26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 s="34" customFormat="1">
      <c r="A4" s="10" t="s">
        <v>107</v>
      </c>
      <c r="B4" s="53"/>
    </row>
    <row r="5" spans="1:14" s="34" customFormat="1">
      <c r="A5" s="10" t="s">
        <v>108</v>
      </c>
      <c r="B5" s="53"/>
    </row>
    <row r="6" spans="1:14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103</v>
      </c>
      <c r="B13" s="20"/>
    </row>
    <row r="15" spans="1:14">
      <c r="A15" s="21" t="s">
        <v>41</v>
      </c>
    </row>
    <row r="17" spans="1:4">
      <c r="B17" s="72" t="s">
        <v>25</v>
      </c>
      <c r="C17" s="73"/>
      <c r="D17" s="73"/>
    </row>
    <row r="18" spans="1:4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>
      <c r="A19" s="54">
        <v>42583</v>
      </c>
      <c r="B19" s="55">
        <v>1150</v>
      </c>
      <c r="C19" s="55">
        <v>2540</v>
      </c>
      <c r="D19" s="22">
        <v>3690</v>
      </c>
    </row>
    <row r="20" spans="1:4">
      <c r="A20" s="54">
        <v>42614</v>
      </c>
      <c r="B20" s="55">
        <v>1160</v>
      </c>
      <c r="C20" s="55">
        <v>2450</v>
      </c>
      <c r="D20" s="22">
        <v>3610</v>
      </c>
    </row>
    <row r="21" spans="1:4">
      <c r="A21" s="54">
        <v>42644</v>
      </c>
      <c r="B21" s="56">
        <v>1050</v>
      </c>
      <c r="C21" s="55">
        <v>2210</v>
      </c>
      <c r="D21" s="22">
        <v>3250</v>
      </c>
    </row>
    <row r="22" spans="1:4">
      <c r="A22" s="54">
        <v>42675</v>
      </c>
      <c r="B22" s="56">
        <v>1210</v>
      </c>
      <c r="C22" s="55">
        <v>2790</v>
      </c>
      <c r="D22" s="22">
        <v>3990</v>
      </c>
    </row>
    <row r="23" spans="1:4">
      <c r="A23" s="54">
        <v>42705</v>
      </c>
      <c r="B23" s="56">
        <v>1370</v>
      </c>
      <c r="C23" s="55">
        <v>2650</v>
      </c>
      <c r="D23" s="22">
        <v>4020</v>
      </c>
    </row>
    <row r="24" spans="1:4">
      <c r="A24" s="54">
        <v>42736</v>
      </c>
      <c r="B24" s="56">
        <v>1100</v>
      </c>
      <c r="C24" s="55">
        <v>1850</v>
      </c>
      <c r="D24" s="22">
        <v>2950</v>
      </c>
    </row>
    <row r="25" spans="1:4">
      <c r="A25" s="54">
        <v>42767</v>
      </c>
      <c r="B25" s="56">
        <v>1310</v>
      </c>
      <c r="C25" s="55">
        <v>2210</v>
      </c>
      <c r="D25" s="22">
        <v>3520</v>
      </c>
    </row>
    <row r="26" spans="1:4">
      <c r="A26" s="54">
        <v>42795</v>
      </c>
      <c r="B26" s="56">
        <v>1390</v>
      </c>
      <c r="C26" s="55">
        <v>5990</v>
      </c>
      <c r="D26" s="22">
        <v>7380</v>
      </c>
    </row>
    <row r="27" spans="1:4">
      <c r="A27" s="54">
        <v>42826</v>
      </c>
      <c r="B27" s="56">
        <v>1170</v>
      </c>
      <c r="C27" s="55">
        <v>2170</v>
      </c>
      <c r="D27" s="22">
        <v>3340</v>
      </c>
    </row>
    <row r="28" spans="1:4">
      <c r="A28" s="54">
        <v>42856</v>
      </c>
      <c r="B28" s="56">
        <v>1550</v>
      </c>
      <c r="C28" s="55">
        <v>2970</v>
      </c>
      <c r="D28" s="22">
        <v>4520</v>
      </c>
    </row>
    <row r="29" spans="1:4">
      <c r="A29" s="54">
        <v>42887</v>
      </c>
      <c r="B29" s="56">
        <v>1540</v>
      </c>
      <c r="C29" s="55">
        <v>2630</v>
      </c>
      <c r="D29" s="22">
        <v>4160</v>
      </c>
    </row>
    <row r="30" spans="1:4">
      <c r="A30" s="54">
        <v>42917</v>
      </c>
      <c r="B30" s="56">
        <v>1510</v>
      </c>
      <c r="C30" s="55">
        <v>2540</v>
      </c>
      <c r="D30" s="22">
        <v>4050</v>
      </c>
    </row>
    <row r="31" spans="1:4">
      <c r="A31" s="54">
        <v>42948</v>
      </c>
      <c r="B31" s="56">
        <v>1620</v>
      </c>
      <c r="C31" s="55">
        <v>2730</v>
      </c>
      <c r="D31" s="22">
        <v>4350</v>
      </c>
    </row>
    <row r="32" spans="1:4">
      <c r="A32" s="54">
        <v>42979</v>
      </c>
      <c r="B32" s="56">
        <v>1620</v>
      </c>
      <c r="C32" s="55">
        <v>2520</v>
      </c>
      <c r="D32" s="22">
        <v>4150</v>
      </c>
    </row>
    <row r="33" spans="1:4">
      <c r="A33" s="54">
        <v>43009</v>
      </c>
      <c r="B33" s="56">
        <v>1760</v>
      </c>
      <c r="C33" s="55">
        <v>2820</v>
      </c>
      <c r="D33" s="22">
        <v>4570</v>
      </c>
    </row>
    <row r="34" spans="1:4">
      <c r="A34" s="54">
        <v>43040</v>
      </c>
      <c r="B34" s="56">
        <v>1740</v>
      </c>
      <c r="C34" s="55">
        <v>3160</v>
      </c>
      <c r="D34" s="22">
        <v>4910</v>
      </c>
    </row>
    <row r="35" spans="1:4">
      <c r="A35" s="54">
        <v>43070</v>
      </c>
      <c r="B35" s="56">
        <v>1700</v>
      </c>
      <c r="C35" s="55">
        <v>2480</v>
      </c>
      <c r="D35" s="22">
        <v>4190</v>
      </c>
    </row>
    <row r="36" spans="1:4">
      <c r="A36" s="54">
        <v>43101</v>
      </c>
      <c r="B36" s="56">
        <v>1300</v>
      </c>
      <c r="C36" s="55">
        <v>2370</v>
      </c>
      <c r="D36" s="22">
        <v>3670</v>
      </c>
    </row>
    <row r="37" spans="1:4">
      <c r="A37" s="54">
        <v>43132</v>
      </c>
      <c r="B37" s="56">
        <v>1360</v>
      </c>
      <c r="C37" s="55">
        <v>2570</v>
      </c>
      <c r="D37" s="22">
        <v>3930</v>
      </c>
    </row>
    <row r="38" spans="1:4">
      <c r="A38" s="54">
        <v>43160</v>
      </c>
      <c r="B38" s="56">
        <v>1850</v>
      </c>
      <c r="C38" s="55">
        <v>3510</v>
      </c>
      <c r="D38" s="22">
        <v>5360</v>
      </c>
    </row>
    <row r="39" spans="1:4">
      <c r="A39" s="54">
        <v>43191</v>
      </c>
      <c r="B39" s="56">
        <v>1500</v>
      </c>
      <c r="C39" s="55">
        <v>3000</v>
      </c>
      <c r="D39" s="22">
        <v>4500</v>
      </c>
    </row>
    <row r="40" spans="1:4">
      <c r="A40" s="54">
        <v>43221</v>
      </c>
      <c r="B40" s="56">
        <v>1710</v>
      </c>
      <c r="C40" s="55">
        <v>3950</v>
      </c>
      <c r="D40" s="22">
        <v>5660</v>
      </c>
    </row>
    <row r="41" spans="1:4">
      <c r="A41" s="54">
        <v>43252</v>
      </c>
      <c r="B41" s="56">
        <v>1490</v>
      </c>
      <c r="C41" s="55">
        <v>3530</v>
      </c>
      <c r="D41" s="22">
        <v>5020</v>
      </c>
    </row>
    <row r="42" spans="1:4">
      <c r="A42" s="54">
        <v>43282</v>
      </c>
      <c r="B42" s="56">
        <v>1500</v>
      </c>
      <c r="C42" s="55">
        <v>3330</v>
      </c>
      <c r="D42" s="22">
        <v>4820</v>
      </c>
    </row>
    <row r="43" spans="1:4">
      <c r="A43" s="54">
        <v>43313</v>
      </c>
      <c r="B43" s="56">
        <v>1660</v>
      </c>
      <c r="C43" s="55">
        <v>3440</v>
      </c>
      <c r="D43" s="22">
        <v>5100</v>
      </c>
    </row>
    <row r="44" spans="1:4">
      <c r="A44" s="54">
        <v>43344</v>
      </c>
      <c r="B44" s="56">
        <v>1480</v>
      </c>
      <c r="C44" s="55">
        <v>3040</v>
      </c>
      <c r="D44" s="22">
        <v>4520</v>
      </c>
    </row>
    <row r="45" spans="1:4">
      <c r="A45" s="54">
        <v>43374</v>
      </c>
      <c r="B45" s="56">
        <v>1630</v>
      </c>
      <c r="C45" s="55">
        <v>3320</v>
      </c>
      <c r="D45" s="22">
        <v>4950</v>
      </c>
    </row>
    <row r="46" spans="1:4">
      <c r="A46" s="54">
        <v>43405</v>
      </c>
      <c r="B46" s="56">
        <v>1710</v>
      </c>
      <c r="C46" s="55">
        <v>4070</v>
      </c>
      <c r="D46" s="22">
        <v>5780</v>
      </c>
    </row>
    <row r="47" spans="1:4">
      <c r="A47" s="54">
        <v>43435</v>
      </c>
      <c r="B47" s="56">
        <v>1680</v>
      </c>
      <c r="C47" s="55">
        <v>3240</v>
      </c>
      <c r="D47" s="22">
        <v>4920</v>
      </c>
    </row>
    <row r="48" spans="1:4">
      <c r="A48" s="54">
        <v>43466</v>
      </c>
      <c r="B48" s="56">
        <v>1510</v>
      </c>
      <c r="C48" s="55">
        <v>2460</v>
      </c>
      <c r="D48" s="22">
        <v>3970</v>
      </c>
    </row>
    <row r="49" spans="1:4">
      <c r="A49" s="54">
        <v>43497</v>
      </c>
      <c r="B49" s="56">
        <v>1610</v>
      </c>
      <c r="C49" s="55">
        <v>3340</v>
      </c>
      <c r="D49" s="22">
        <v>4940</v>
      </c>
    </row>
    <row r="50" spans="1:4">
      <c r="A50" s="54">
        <v>43525</v>
      </c>
      <c r="B50" s="56">
        <v>1790</v>
      </c>
      <c r="C50" s="55">
        <v>3810</v>
      </c>
      <c r="D50" s="22">
        <v>5590</v>
      </c>
    </row>
    <row r="51" spans="1:4">
      <c r="A51" s="54">
        <v>43556</v>
      </c>
      <c r="B51" s="56">
        <v>1360</v>
      </c>
      <c r="C51" s="55">
        <v>3070</v>
      </c>
      <c r="D51" s="22">
        <v>4430</v>
      </c>
    </row>
    <row r="52" spans="1:4">
      <c r="A52" s="54">
        <v>43586</v>
      </c>
      <c r="B52" s="56">
        <v>1620</v>
      </c>
      <c r="C52" s="55">
        <v>4230</v>
      </c>
      <c r="D52" s="22">
        <v>5860</v>
      </c>
    </row>
    <row r="53" spans="1:4">
      <c r="A53" s="54">
        <v>43617</v>
      </c>
      <c r="B53" s="56">
        <v>1280</v>
      </c>
      <c r="C53" s="55">
        <v>3260</v>
      </c>
      <c r="D53" s="22">
        <v>4540</v>
      </c>
    </row>
    <row r="54" spans="1:4">
      <c r="A54" s="54">
        <v>43647</v>
      </c>
      <c r="B54" s="56">
        <v>1710</v>
      </c>
      <c r="C54" s="55">
        <v>3840</v>
      </c>
      <c r="D54" s="22">
        <v>5550</v>
      </c>
    </row>
    <row r="55" spans="1:4">
      <c r="A55" s="54">
        <v>43678</v>
      </c>
      <c r="B55" s="56">
        <v>1560</v>
      </c>
      <c r="C55" s="55">
        <v>3580</v>
      </c>
      <c r="D55" s="22">
        <v>5130</v>
      </c>
    </row>
    <row r="56" spans="1:4">
      <c r="A56" s="54">
        <v>43709</v>
      </c>
      <c r="B56" s="56">
        <v>1540</v>
      </c>
      <c r="C56" s="55">
        <v>3400</v>
      </c>
      <c r="D56" s="22">
        <v>4950</v>
      </c>
    </row>
    <row r="57" spans="1:4">
      <c r="A57" s="54">
        <v>43739</v>
      </c>
      <c r="B57" s="56">
        <v>1770</v>
      </c>
      <c r="C57" s="55">
        <v>3830</v>
      </c>
      <c r="D57" s="22">
        <v>5600</v>
      </c>
    </row>
    <row r="58" spans="1:4">
      <c r="A58" s="54">
        <v>43770</v>
      </c>
      <c r="B58" s="56">
        <v>1630</v>
      </c>
      <c r="C58" s="55">
        <v>4210</v>
      </c>
      <c r="D58" s="22">
        <v>5840</v>
      </c>
    </row>
    <row r="59" spans="1:4">
      <c r="A59" s="54">
        <v>43800</v>
      </c>
      <c r="B59" s="56">
        <v>2000</v>
      </c>
      <c r="C59" s="55">
        <v>4000</v>
      </c>
      <c r="D59" s="22">
        <v>6000</v>
      </c>
    </row>
    <row r="60" spans="1:4">
      <c r="A60" s="54">
        <v>43831</v>
      </c>
      <c r="B60" s="56">
        <v>1540</v>
      </c>
      <c r="C60" s="55">
        <v>2810</v>
      </c>
      <c r="D60" s="22">
        <v>4340</v>
      </c>
    </row>
    <row r="61" spans="1:4">
      <c r="A61" s="54">
        <v>43862</v>
      </c>
      <c r="B61" s="56">
        <v>1460</v>
      </c>
      <c r="C61" s="55">
        <v>3510</v>
      </c>
      <c r="D61" s="22">
        <v>4960</v>
      </c>
    </row>
    <row r="62" spans="1:4">
      <c r="A62" s="54">
        <v>43891</v>
      </c>
      <c r="B62" s="56">
        <v>1960</v>
      </c>
      <c r="C62" s="55">
        <v>4780</v>
      </c>
      <c r="D62" s="22">
        <v>6740</v>
      </c>
    </row>
    <row r="63" spans="1:4">
      <c r="A63" s="54">
        <v>43922</v>
      </c>
      <c r="B63" s="56">
        <v>1900</v>
      </c>
      <c r="C63" s="55">
        <v>1480</v>
      </c>
      <c r="D63" s="22">
        <v>3380</v>
      </c>
    </row>
    <row r="64" spans="1:4">
      <c r="A64" s="54">
        <v>43952</v>
      </c>
      <c r="B64" s="56">
        <v>1690</v>
      </c>
      <c r="C64" s="55">
        <v>2450</v>
      </c>
      <c r="D64" s="22">
        <v>4150</v>
      </c>
    </row>
    <row r="65" spans="1:4">
      <c r="A65" s="54">
        <v>43983</v>
      </c>
      <c r="B65" s="56">
        <v>1620</v>
      </c>
      <c r="C65" s="55">
        <v>3930</v>
      </c>
      <c r="D65" s="22">
        <v>5550</v>
      </c>
    </row>
    <row r="66" spans="1:4">
      <c r="A66" s="54">
        <v>44013</v>
      </c>
      <c r="B66" s="56">
        <v>2120</v>
      </c>
      <c r="C66" s="55">
        <v>4680</v>
      </c>
      <c r="D66" s="22">
        <v>6800</v>
      </c>
    </row>
    <row r="67" spans="1:4">
      <c r="A67" s="54">
        <v>44044</v>
      </c>
      <c r="B67" s="56">
        <v>2050</v>
      </c>
      <c r="C67" s="55">
        <v>4620</v>
      </c>
      <c r="D67" s="22">
        <v>6670</v>
      </c>
    </row>
    <row r="68" spans="1:4">
      <c r="A68" s="54">
        <v>44075</v>
      </c>
      <c r="B68" s="56">
        <v>2010</v>
      </c>
      <c r="C68" s="55">
        <v>5010</v>
      </c>
      <c r="D68" s="22">
        <v>7020</v>
      </c>
    </row>
    <row r="69" spans="1:4">
      <c r="A69" s="54">
        <v>44105</v>
      </c>
      <c r="B69" s="56">
        <v>2020</v>
      </c>
      <c r="C69" s="55">
        <v>4830</v>
      </c>
      <c r="D69" s="22">
        <v>6850</v>
      </c>
    </row>
    <row r="70" spans="1:4">
      <c r="A70" s="54">
        <v>44136</v>
      </c>
      <c r="B70" s="56">
        <v>2110</v>
      </c>
      <c r="C70" s="55">
        <v>4950</v>
      </c>
      <c r="D70" s="22">
        <v>7060</v>
      </c>
    </row>
    <row r="71" spans="1:4">
      <c r="A71" s="54">
        <v>44166</v>
      </c>
      <c r="B71" s="56">
        <v>2530</v>
      </c>
      <c r="C71" s="55">
        <v>4790</v>
      </c>
      <c r="D71" s="22">
        <v>7320</v>
      </c>
    </row>
    <row r="72" spans="1:4">
      <c r="A72" s="54">
        <v>44197</v>
      </c>
      <c r="B72" s="56">
        <v>1390</v>
      </c>
      <c r="C72" s="55">
        <v>3180</v>
      </c>
      <c r="D72" s="22">
        <v>4570</v>
      </c>
    </row>
    <row r="73" spans="1:4">
      <c r="A73" s="54">
        <v>44228</v>
      </c>
      <c r="B73" s="56">
        <v>1570</v>
      </c>
      <c r="C73" s="55">
        <v>3510</v>
      </c>
      <c r="D73" s="22">
        <v>5080</v>
      </c>
    </row>
    <row r="74" spans="1:4">
      <c r="A74" s="54">
        <v>44256</v>
      </c>
      <c r="B74" s="56">
        <v>2000</v>
      </c>
      <c r="C74" s="55">
        <v>5330</v>
      </c>
      <c r="D74" s="22">
        <v>7330</v>
      </c>
    </row>
    <row r="75" spans="1:4">
      <c r="A75" s="54">
        <v>44287</v>
      </c>
      <c r="B75" s="56">
        <v>1450</v>
      </c>
      <c r="C75" s="55">
        <v>4030</v>
      </c>
      <c r="D75" s="22">
        <v>5480</v>
      </c>
    </row>
    <row r="76" spans="1:4">
      <c r="A76" s="54">
        <v>44317</v>
      </c>
      <c r="B76" s="56">
        <v>1420</v>
      </c>
      <c r="C76" s="55">
        <v>4850</v>
      </c>
      <c r="D76" s="22">
        <v>6270</v>
      </c>
    </row>
    <row r="77" spans="1:4">
      <c r="A77" s="54">
        <v>44348</v>
      </c>
      <c r="B77" s="56">
        <v>1490</v>
      </c>
      <c r="C77" s="55">
        <v>4440</v>
      </c>
      <c r="D77" s="22">
        <v>5930</v>
      </c>
    </row>
    <row r="78" spans="1:4">
      <c r="A78" s="54">
        <v>44378</v>
      </c>
      <c r="B78" s="56">
        <v>1450</v>
      </c>
      <c r="C78" s="55">
        <v>4390</v>
      </c>
      <c r="D78" s="22">
        <v>5840</v>
      </c>
    </row>
    <row r="79" spans="1:4">
      <c r="A79" s="54">
        <v>44409</v>
      </c>
      <c r="B79" s="56">
        <v>1430</v>
      </c>
      <c r="C79" s="55">
        <v>3800</v>
      </c>
      <c r="D79" s="22">
        <v>5230</v>
      </c>
    </row>
    <row r="80" spans="1:4">
      <c r="A80" s="54">
        <v>44440</v>
      </c>
      <c r="B80" s="56">
        <v>1050</v>
      </c>
      <c r="C80" s="55">
        <v>3120</v>
      </c>
      <c r="D80" s="22">
        <v>4170</v>
      </c>
    </row>
    <row r="81" spans="1:4">
      <c r="A81" s="54">
        <v>44470</v>
      </c>
      <c r="B81" s="56">
        <v>1150</v>
      </c>
      <c r="C81" s="55">
        <v>3610</v>
      </c>
      <c r="D81" s="22">
        <v>4760</v>
      </c>
    </row>
    <row r="82" spans="1:4">
      <c r="A82" s="54">
        <v>44501</v>
      </c>
      <c r="B82" s="56">
        <v>1400</v>
      </c>
      <c r="C82" s="55">
        <v>4360</v>
      </c>
      <c r="D82" s="22">
        <v>5760</v>
      </c>
    </row>
    <row r="83" spans="1:4">
      <c r="A83" s="54">
        <v>44531</v>
      </c>
      <c r="B83" s="56">
        <v>1800</v>
      </c>
      <c r="C83" s="55">
        <v>3740</v>
      </c>
      <c r="D83" s="22">
        <v>5530</v>
      </c>
    </row>
    <row r="84" spans="1:4">
      <c r="A84" s="54">
        <v>44562</v>
      </c>
      <c r="B84" s="57">
        <v>970</v>
      </c>
      <c r="C84" s="55">
        <v>2320</v>
      </c>
      <c r="D84" s="22">
        <v>3290</v>
      </c>
    </row>
    <row r="85" spans="1:4">
      <c r="A85" s="54">
        <v>44593</v>
      </c>
      <c r="B85" s="56">
        <v>1300</v>
      </c>
      <c r="C85" s="55">
        <v>2220</v>
      </c>
      <c r="D85" s="22">
        <v>3510</v>
      </c>
    </row>
    <row r="86" spans="1:4">
      <c r="A86" s="54">
        <v>44621</v>
      </c>
      <c r="B86" s="56">
        <v>1640</v>
      </c>
      <c r="C86" s="55">
        <v>3170</v>
      </c>
      <c r="D86" s="22">
        <v>4810</v>
      </c>
    </row>
    <row r="87" spans="1:4">
      <c r="A87" s="54">
        <v>44652</v>
      </c>
      <c r="B87" s="56">
        <v>1210</v>
      </c>
      <c r="C87" s="55">
        <v>2190</v>
      </c>
      <c r="D87" s="22">
        <v>3390</v>
      </c>
    </row>
    <row r="88" spans="1:4">
      <c r="A88" s="54">
        <v>44682</v>
      </c>
      <c r="B88" s="56">
        <v>1370</v>
      </c>
      <c r="C88" s="55">
        <v>2920</v>
      </c>
      <c r="D88" s="22">
        <v>4290</v>
      </c>
    </row>
    <row r="89" spans="1:4">
      <c r="A89" s="54">
        <v>44713</v>
      </c>
      <c r="B89" s="56">
        <v>1210</v>
      </c>
      <c r="C89" s="55">
        <v>2600</v>
      </c>
      <c r="D89" s="22">
        <v>3800</v>
      </c>
    </row>
    <row r="90" spans="1:4">
      <c r="A90" s="54">
        <v>44743</v>
      </c>
      <c r="B90" s="56">
        <v>1340</v>
      </c>
      <c r="C90" s="55">
        <v>2430</v>
      </c>
      <c r="D90" s="22">
        <v>3770</v>
      </c>
    </row>
    <row r="91" spans="1:4">
      <c r="A91" s="54">
        <v>44774</v>
      </c>
      <c r="B91" s="56">
        <v>1710</v>
      </c>
      <c r="C91" s="55">
        <v>2570</v>
      </c>
      <c r="D91" s="22">
        <v>4280</v>
      </c>
    </row>
    <row r="92" spans="1:4">
      <c r="A92" s="54">
        <v>44805</v>
      </c>
      <c r="B92" s="56">
        <v>1610</v>
      </c>
      <c r="C92" s="55">
        <v>2260</v>
      </c>
      <c r="D92" s="22">
        <v>3880</v>
      </c>
    </row>
    <row r="93" spans="1:4">
      <c r="A93" s="54">
        <v>44835</v>
      </c>
      <c r="B93" s="56">
        <v>1570</v>
      </c>
      <c r="C93" s="55">
        <v>2530</v>
      </c>
      <c r="D93" s="22">
        <v>4110</v>
      </c>
    </row>
    <row r="94" spans="1:4">
      <c r="A94" s="54">
        <v>44866</v>
      </c>
      <c r="B94" s="56">
        <v>1880</v>
      </c>
      <c r="C94" s="55">
        <v>2800</v>
      </c>
      <c r="D94" s="22">
        <v>4680</v>
      </c>
    </row>
    <row r="95" spans="1:4">
      <c r="A95" s="54">
        <v>44896</v>
      </c>
      <c r="B95" s="56">
        <v>2090</v>
      </c>
      <c r="C95" s="55">
        <v>2520</v>
      </c>
      <c r="D95" s="22">
        <v>4610</v>
      </c>
    </row>
    <row r="96" spans="1:4">
      <c r="A96" s="54">
        <v>44927</v>
      </c>
      <c r="B96" s="56">
        <v>1310</v>
      </c>
      <c r="C96" s="55">
        <v>1490</v>
      </c>
      <c r="D96" s="22">
        <v>2800</v>
      </c>
    </row>
    <row r="97" spans="1:6">
      <c r="A97" s="54">
        <v>44958</v>
      </c>
      <c r="B97" s="56">
        <v>1800</v>
      </c>
      <c r="C97" s="55">
        <v>1930</v>
      </c>
      <c r="D97" s="22">
        <v>3730</v>
      </c>
    </row>
    <row r="98" spans="1:6">
      <c r="A98" s="54">
        <v>44986</v>
      </c>
      <c r="B98" s="56">
        <v>2660</v>
      </c>
      <c r="C98" s="55">
        <v>2740</v>
      </c>
      <c r="D98" s="22">
        <v>5410</v>
      </c>
    </row>
    <row r="99" spans="1:6">
      <c r="A99" s="54">
        <v>45017</v>
      </c>
      <c r="B99" s="56">
        <v>1820</v>
      </c>
      <c r="C99" s="55">
        <v>2180</v>
      </c>
      <c r="D99" s="22">
        <v>4000</v>
      </c>
    </row>
    <row r="100" spans="1:6">
      <c r="A100" s="54">
        <v>45047</v>
      </c>
      <c r="B100" s="56">
        <v>2510</v>
      </c>
      <c r="C100" s="55">
        <v>3130</v>
      </c>
      <c r="D100" s="22">
        <v>5640</v>
      </c>
    </row>
    <row r="101" spans="1:6">
      <c r="A101" s="54">
        <v>45078</v>
      </c>
      <c r="B101" s="56">
        <v>2220</v>
      </c>
      <c r="C101" s="55">
        <v>2920</v>
      </c>
      <c r="D101" s="22">
        <v>5150</v>
      </c>
    </row>
    <row r="102" spans="1:6">
      <c r="A102" s="54">
        <v>45108</v>
      </c>
      <c r="B102" s="56">
        <v>2150</v>
      </c>
      <c r="C102" s="55">
        <v>2750</v>
      </c>
      <c r="D102" s="22">
        <v>4900</v>
      </c>
    </row>
    <row r="103" spans="1:6">
      <c r="A103" s="54">
        <v>45139</v>
      </c>
      <c r="B103" s="56">
        <v>2760</v>
      </c>
      <c r="C103" s="55">
        <v>3260</v>
      </c>
      <c r="D103" s="22">
        <v>6020</v>
      </c>
      <c r="F103" s="52"/>
    </row>
    <row r="104" spans="1:6">
      <c r="A104" s="54">
        <v>45170</v>
      </c>
      <c r="B104" s="56">
        <v>2780</v>
      </c>
      <c r="C104" s="55">
        <v>2880</v>
      </c>
      <c r="D104" s="22">
        <v>5650</v>
      </c>
      <c r="F104" s="52"/>
    </row>
    <row r="105" spans="1:6">
      <c r="A105" s="54">
        <v>45200</v>
      </c>
      <c r="B105" s="56">
        <v>2800</v>
      </c>
      <c r="C105" s="55">
        <v>3000</v>
      </c>
      <c r="D105" s="22">
        <v>5800</v>
      </c>
      <c r="F105" s="52"/>
    </row>
    <row r="106" spans="1:6">
      <c r="A106" s="54">
        <v>45231</v>
      </c>
      <c r="B106" s="56">
        <v>3270</v>
      </c>
      <c r="C106" s="55">
        <v>3660</v>
      </c>
      <c r="D106" s="22">
        <v>6930</v>
      </c>
      <c r="F106" s="52"/>
    </row>
    <row r="107" spans="1:6">
      <c r="A107" s="54">
        <v>45261</v>
      </c>
      <c r="B107" s="56">
        <v>3450</v>
      </c>
      <c r="C107" s="55">
        <v>2950</v>
      </c>
      <c r="D107" s="22">
        <v>6400</v>
      </c>
      <c r="F107" s="52"/>
    </row>
    <row r="108" spans="1:6">
      <c r="A108" s="54">
        <v>45292</v>
      </c>
      <c r="B108" s="56">
        <v>2490</v>
      </c>
      <c r="C108" s="55">
        <v>2040</v>
      </c>
      <c r="D108" s="22">
        <v>4530</v>
      </c>
      <c r="F108" s="52"/>
    </row>
    <row r="109" spans="1:6">
      <c r="A109" s="54">
        <v>45323</v>
      </c>
      <c r="B109" s="56">
        <v>3200</v>
      </c>
      <c r="C109" s="55">
        <v>2820</v>
      </c>
      <c r="D109" s="22">
        <v>6020</v>
      </c>
      <c r="F109" s="52"/>
    </row>
    <row r="110" spans="1:6">
      <c r="A110" s="54">
        <v>45352</v>
      </c>
      <c r="B110" s="56">
        <v>3680</v>
      </c>
      <c r="C110" s="55">
        <v>3630</v>
      </c>
      <c r="D110" s="22">
        <v>7320</v>
      </c>
      <c r="F110" s="52"/>
    </row>
    <row r="111" spans="1:6">
      <c r="A111" s="54">
        <v>45383</v>
      </c>
      <c r="B111" s="56">
        <v>3700</v>
      </c>
      <c r="C111" s="55">
        <v>3320</v>
      </c>
      <c r="D111" s="22">
        <v>7020</v>
      </c>
      <c r="F111" s="52"/>
    </row>
    <row r="112" spans="1:6">
      <c r="A112" s="54">
        <v>45413</v>
      </c>
      <c r="B112" s="56">
        <v>3910</v>
      </c>
      <c r="C112" s="55">
        <v>3730</v>
      </c>
      <c r="D112" s="22">
        <v>7640</v>
      </c>
      <c r="F112" s="52"/>
    </row>
    <row r="113" spans="1:7">
      <c r="A113" s="54">
        <v>45444</v>
      </c>
      <c r="B113" s="56">
        <v>3280</v>
      </c>
      <c r="C113" s="55">
        <v>3290</v>
      </c>
      <c r="D113" s="22">
        <v>6580</v>
      </c>
      <c r="F113" s="52"/>
    </row>
    <row r="114" spans="1:7">
      <c r="A114" s="54">
        <v>45474</v>
      </c>
      <c r="B114" s="56">
        <v>4160</v>
      </c>
      <c r="C114" s="55">
        <v>3840</v>
      </c>
      <c r="D114" s="22">
        <v>7990</v>
      </c>
      <c r="F114" s="52"/>
      <c r="G114" s="52"/>
    </row>
    <row r="115" spans="1:7">
      <c r="A115" s="54">
        <v>45505</v>
      </c>
      <c r="B115" s="56">
        <v>4220</v>
      </c>
      <c r="C115" s="55">
        <v>3490</v>
      </c>
      <c r="D115" s="22">
        <v>7720</v>
      </c>
      <c r="F115" s="52"/>
    </row>
    <row r="116" spans="1:7">
      <c r="A116" s="54">
        <v>45536</v>
      </c>
      <c r="B116" s="56">
        <v>4100</v>
      </c>
      <c r="C116" s="55">
        <v>3430</v>
      </c>
      <c r="D116" s="22">
        <v>7530</v>
      </c>
      <c r="F116" s="52"/>
    </row>
    <row r="117" spans="1:7">
      <c r="A117" s="54">
        <v>45566</v>
      </c>
      <c r="B117" s="56">
        <v>4490</v>
      </c>
      <c r="C117" s="55">
        <v>3960</v>
      </c>
      <c r="D117" s="22">
        <v>8450</v>
      </c>
      <c r="F117" s="52"/>
    </row>
    <row r="118" spans="1:7">
      <c r="A118" s="54">
        <v>45597</v>
      </c>
      <c r="B118" s="56">
        <v>4950</v>
      </c>
      <c r="C118" s="55">
        <v>4070</v>
      </c>
      <c r="D118" s="22">
        <v>9020</v>
      </c>
    </row>
    <row r="119" spans="1:7">
      <c r="A119" s="54">
        <v>45627</v>
      </c>
      <c r="B119" s="56">
        <v>5210</v>
      </c>
      <c r="C119" s="56">
        <v>3360</v>
      </c>
      <c r="D119" s="22">
        <v>8570</v>
      </c>
    </row>
    <row r="120" spans="1:7">
      <c r="A120" s="54">
        <v>45658</v>
      </c>
      <c r="B120" s="56">
        <v>3900</v>
      </c>
      <c r="C120" s="56">
        <v>2490</v>
      </c>
      <c r="D120" s="22">
        <v>6390</v>
      </c>
    </row>
    <row r="121" spans="1:7">
      <c r="A121" s="54">
        <v>45689</v>
      </c>
      <c r="B121" s="56">
        <v>4130</v>
      </c>
      <c r="C121" s="56">
        <v>3420</v>
      </c>
      <c r="D121" s="22">
        <v>7550</v>
      </c>
    </row>
    <row r="122" spans="1:7">
      <c r="A122" s="54">
        <v>45717</v>
      </c>
      <c r="B122" s="56">
        <v>4980</v>
      </c>
      <c r="C122" s="56">
        <v>4190</v>
      </c>
      <c r="D122" s="22">
        <v>9170</v>
      </c>
    </row>
    <row r="123" spans="1:7">
      <c r="A123" s="54">
        <v>45748</v>
      </c>
      <c r="B123" s="56">
        <v>4220</v>
      </c>
      <c r="C123" s="56">
        <v>3970</v>
      </c>
      <c r="D123" s="22">
        <v>8190</v>
      </c>
    </row>
    <row r="124" spans="1:7">
      <c r="A124" s="54">
        <v>45778</v>
      </c>
      <c r="B124" s="56">
        <v>4940</v>
      </c>
      <c r="C124" s="56">
        <v>4490</v>
      </c>
      <c r="D124" s="22">
        <v>9420</v>
      </c>
    </row>
    <row r="125" spans="1:7">
      <c r="A125" s="54">
        <v>45809</v>
      </c>
      <c r="B125" s="56">
        <v>4080</v>
      </c>
      <c r="C125" s="56">
        <v>3620</v>
      </c>
      <c r="D125" s="22">
        <v>7700</v>
      </c>
    </row>
    <row r="126" spans="1:7">
      <c r="A126" s="54">
        <v>45839</v>
      </c>
      <c r="B126" s="56">
        <v>4950</v>
      </c>
      <c r="C126" s="56">
        <v>4440</v>
      </c>
      <c r="D126" s="22">
        <v>9390</v>
      </c>
    </row>
    <row r="127" spans="1:7">
      <c r="A127" s="54">
        <v>45870</v>
      </c>
      <c r="B127" s="56">
        <v>4800</v>
      </c>
      <c r="C127" s="56">
        <v>3940</v>
      </c>
      <c r="D127" s="22">
        <v>8750</v>
      </c>
    </row>
    <row r="128" spans="1:7">
      <c r="A128" s="54">
        <v>45901</v>
      </c>
      <c r="B128" s="56">
        <v>5530</v>
      </c>
      <c r="C128" s="56">
        <v>4230</v>
      </c>
      <c r="D128" s="22">
        <v>9750</v>
      </c>
    </row>
    <row r="129" spans="1:4">
      <c r="A129" s="54">
        <v>45931</v>
      </c>
      <c r="B129" s="56">
        <v>5520</v>
      </c>
      <c r="C129" s="56">
        <v>4430</v>
      </c>
      <c r="D129" s="22">
        <v>9950</v>
      </c>
    </row>
    <row r="130" spans="1:4">
      <c r="A130" s="54">
        <v>45962</v>
      </c>
      <c r="B130" s="56">
        <v>5380</v>
      </c>
      <c r="C130" s="56">
        <v>4660</v>
      </c>
      <c r="D130" s="22">
        <v>10040</v>
      </c>
    </row>
    <row r="131" spans="1:4">
      <c r="A131" s="54">
        <v>45992</v>
      </c>
      <c r="B131" s="56">
        <v>6030</v>
      </c>
      <c r="C131" s="56">
        <v>4290</v>
      </c>
      <c r="D131" s="22">
        <v>10320</v>
      </c>
    </row>
    <row r="132" spans="1:4">
      <c r="A132" s="54">
        <v>46023</v>
      </c>
      <c r="B132" s="56">
        <v>4570</v>
      </c>
      <c r="C132" s="56">
        <v>3000</v>
      </c>
      <c r="D132" s="22">
        <v>7570</v>
      </c>
    </row>
    <row r="133" spans="1:4">
      <c r="A133" s="54">
        <v>46054</v>
      </c>
      <c r="B133" s="56">
        <v>4750</v>
      </c>
      <c r="C133" s="56">
        <v>3900</v>
      </c>
      <c r="D133" s="22">
        <v>8640</v>
      </c>
    </row>
    <row r="134" spans="1:4">
      <c r="A134" s="54">
        <v>46082</v>
      </c>
      <c r="B134" s="56">
        <v>5610</v>
      </c>
      <c r="C134" s="56">
        <v>5380</v>
      </c>
      <c r="D134" s="22">
        <v>10990</v>
      </c>
    </row>
    <row r="135" spans="1:4">
      <c r="A135" s="54">
        <v>46113</v>
      </c>
      <c r="B135" s="56">
        <v>4410</v>
      </c>
      <c r="C135" s="56">
        <v>4220</v>
      </c>
      <c r="D135" s="22">
        <v>8620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workbookViewId="0">
      <selection activeCell="B8" sqref="B8:M16"/>
    </sheetView>
  </sheetViews>
  <sheetFormatPr defaultColWidth="9.140625" defaultRowHeight="15"/>
  <cols>
    <col min="1" max="1" width="15.42578125" style="4" customWidth="1"/>
    <col min="2" max="14" width="13.28515625" style="4" customWidth="1"/>
    <col min="15" max="16384" width="9.140625" style="4"/>
  </cols>
  <sheetData>
    <row r="1" spans="1:14" ht="18">
      <c r="A1" s="70" t="s">
        <v>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1" t="s">
        <v>29</v>
      </c>
      <c r="B7" s="13">
        <v>45748</v>
      </c>
      <c r="C7" s="13">
        <v>45778</v>
      </c>
      <c r="D7" s="13">
        <v>45809</v>
      </c>
      <c r="E7" s="13">
        <v>45839</v>
      </c>
      <c r="F7" s="13">
        <v>45870</v>
      </c>
      <c r="G7" s="13">
        <v>45901</v>
      </c>
      <c r="H7" s="13">
        <v>45931</v>
      </c>
      <c r="I7" s="13">
        <v>45962</v>
      </c>
      <c r="J7" s="13">
        <v>45992</v>
      </c>
      <c r="K7" s="13">
        <v>46023</v>
      </c>
      <c r="L7" s="13">
        <v>46054</v>
      </c>
      <c r="M7" s="13">
        <v>46082</v>
      </c>
      <c r="N7" s="13">
        <v>46113</v>
      </c>
    </row>
    <row r="8" spans="1:14">
      <c r="A8" s="14" t="s">
        <v>30</v>
      </c>
      <c r="B8" s="17">
        <v>172755</v>
      </c>
      <c r="C8" s="17">
        <v>170928</v>
      </c>
      <c r="D8" s="17">
        <v>169409</v>
      </c>
      <c r="E8" s="17">
        <v>168383</v>
      </c>
      <c r="F8" s="17">
        <v>167066</v>
      </c>
      <c r="G8" s="17">
        <v>165733</v>
      </c>
      <c r="H8" s="17">
        <v>164554</v>
      </c>
      <c r="I8" s="17">
        <v>163435</v>
      </c>
      <c r="J8" s="17">
        <v>162269</v>
      </c>
      <c r="K8" s="17">
        <v>161665</v>
      </c>
      <c r="L8" s="17">
        <v>161058</v>
      </c>
      <c r="M8" s="17">
        <v>160061</v>
      </c>
      <c r="N8" s="17">
        <v>160127</v>
      </c>
    </row>
    <row r="9" spans="1:14">
      <c r="A9" s="14" t="s">
        <v>31</v>
      </c>
      <c r="B9" s="17">
        <v>394041</v>
      </c>
      <c r="C9" s="17">
        <v>393572</v>
      </c>
      <c r="D9" s="17">
        <v>393064</v>
      </c>
      <c r="E9" s="17">
        <v>392911</v>
      </c>
      <c r="F9" s="17">
        <v>392025</v>
      </c>
      <c r="G9" s="17">
        <v>391501</v>
      </c>
      <c r="H9" s="17">
        <v>391514</v>
      </c>
      <c r="I9" s="17">
        <v>392892</v>
      </c>
      <c r="J9" s="17">
        <v>393746</v>
      </c>
      <c r="K9" s="17">
        <v>393302</v>
      </c>
      <c r="L9" s="17">
        <v>394697</v>
      </c>
      <c r="M9" s="17">
        <v>395269</v>
      </c>
      <c r="N9" s="17">
        <v>396178</v>
      </c>
    </row>
    <row r="10" spans="1:14">
      <c r="A10" s="14" t="s">
        <v>32</v>
      </c>
      <c r="B10" s="17">
        <v>740690</v>
      </c>
      <c r="C10" s="17">
        <v>740304</v>
      </c>
      <c r="D10" s="17">
        <v>739929</v>
      </c>
      <c r="E10" s="17">
        <v>739563</v>
      </c>
      <c r="F10" s="17">
        <v>738542</v>
      </c>
      <c r="G10" s="17">
        <v>737494</v>
      </c>
      <c r="H10" s="17">
        <v>737041</v>
      </c>
      <c r="I10" s="17">
        <v>736636</v>
      </c>
      <c r="J10" s="17">
        <v>736046</v>
      </c>
      <c r="K10" s="17">
        <v>734919</v>
      </c>
      <c r="L10" s="17">
        <v>734727</v>
      </c>
      <c r="M10" s="17">
        <v>734243</v>
      </c>
      <c r="N10" s="17">
        <v>734297</v>
      </c>
    </row>
    <row r="11" spans="1:14">
      <c r="A11" s="14" t="s">
        <v>33</v>
      </c>
      <c r="B11" s="17">
        <v>731275</v>
      </c>
      <c r="C11" s="17">
        <v>734103</v>
      </c>
      <c r="D11" s="17">
        <v>736662</v>
      </c>
      <c r="E11" s="17">
        <v>739401</v>
      </c>
      <c r="F11" s="17">
        <v>742329</v>
      </c>
      <c r="G11" s="17">
        <v>745529</v>
      </c>
      <c r="H11" s="17">
        <v>748847</v>
      </c>
      <c r="I11" s="17">
        <v>751672</v>
      </c>
      <c r="J11" s="17">
        <v>754080</v>
      </c>
      <c r="K11" s="17">
        <v>756787</v>
      </c>
      <c r="L11" s="17">
        <v>759751</v>
      </c>
      <c r="M11" s="17">
        <v>762176</v>
      </c>
      <c r="N11" s="17">
        <v>765460</v>
      </c>
    </row>
    <row r="12" spans="1:14">
      <c r="A12" s="14" t="s">
        <v>34</v>
      </c>
      <c r="B12" s="17">
        <v>588718</v>
      </c>
      <c r="C12" s="17">
        <v>589831</v>
      </c>
      <c r="D12" s="17">
        <v>590728</v>
      </c>
      <c r="E12" s="17">
        <v>591504</v>
      </c>
      <c r="F12" s="17">
        <v>591818</v>
      </c>
      <c r="G12" s="17">
        <v>592503</v>
      </c>
      <c r="H12" s="17">
        <v>593458</v>
      </c>
      <c r="I12" s="17">
        <v>593952</v>
      </c>
      <c r="J12" s="17">
        <v>594772</v>
      </c>
      <c r="K12" s="17">
        <v>595329</v>
      </c>
      <c r="L12" s="17">
        <v>596186</v>
      </c>
      <c r="M12" s="17">
        <v>596813</v>
      </c>
      <c r="N12" s="17">
        <v>598069</v>
      </c>
    </row>
    <row r="13" spans="1:14">
      <c r="A13" s="14" t="s">
        <v>35</v>
      </c>
      <c r="B13" s="17">
        <v>535589</v>
      </c>
      <c r="C13" s="17">
        <v>536526</v>
      </c>
      <c r="D13" s="17">
        <v>537501</v>
      </c>
      <c r="E13" s="17">
        <v>538385</v>
      </c>
      <c r="F13" s="17">
        <v>539341</v>
      </c>
      <c r="G13" s="17">
        <v>540160</v>
      </c>
      <c r="H13" s="17">
        <v>541118</v>
      </c>
      <c r="I13" s="17">
        <v>542239</v>
      </c>
      <c r="J13" s="17">
        <v>543335</v>
      </c>
      <c r="K13" s="17">
        <v>544390</v>
      </c>
      <c r="L13" s="17">
        <v>545497</v>
      </c>
      <c r="M13" s="17">
        <v>546369</v>
      </c>
      <c r="N13" s="17">
        <v>547333</v>
      </c>
    </row>
    <row r="14" spans="1:14">
      <c r="A14" s="14" t="s">
        <v>36</v>
      </c>
      <c r="B14" s="17">
        <v>234810</v>
      </c>
      <c r="C14" s="17">
        <v>236061</v>
      </c>
      <c r="D14" s="17">
        <v>237634</v>
      </c>
      <c r="E14" s="17">
        <v>238460</v>
      </c>
      <c r="F14" s="17">
        <v>240241</v>
      </c>
      <c r="G14" s="17">
        <v>242172</v>
      </c>
      <c r="H14" s="17">
        <v>244222</v>
      </c>
      <c r="I14" s="17">
        <v>245976</v>
      </c>
      <c r="J14" s="17">
        <v>247814</v>
      </c>
      <c r="K14" s="17">
        <v>249889</v>
      </c>
      <c r="L14" s="17">
        <v>251540</v>
      </c>
      <c r="M14" s="17">
        <v>252448</v>
      </c>
      <c r="N14" s="17">
        <v>254064</v>
      </c>
    </row>
    <row r="15" spans="1:14">
      <c r="A15" s="14" t="s">
        <v>37</v>
      </c>
      <c r="B15" s="17">
        <v>398</v>
      </c>
      <c r="C15" s="17">
        <v>282</v>
      </c>
      <c r="D15" s="17">
        <v>479</v>
      </c>
      <c r="E15" s="17">
        <v>501</v>
      </c>
      <c r="F15" s="17">
        <v>568</v>
      </c>
      <c r="G15" s="17">
        <v>675</v>
      </c>
      <c r="H15" s="17">
        <v>331</v>
      </c>
      <c r="I15" s="17">
        <v>604</v>
      </c>
      <c r="J15" s="17">
        <v>279</v>
      </c>
      <c r="K15" s="17">
        <v>391</v>
      </c>
      <c r="L15" s="17">
        <v>173</v>
      </c>
      <c r="M15" s="17">
        <v>1371</v>
      </c>
      <c r="N15" s="17">
        <v>443</v>
      </c>
    </row>
    <row r="16" spans="1:14">
      <c r="A16" s="18" t="s">
        <v>38</v>
      </c>
      <c r="B16" s="19">
        <f t="shared" ref="B16" si="0">SUM(B8:B15)</f>
        <v>3398276</v>
      </c>
      <c r="C16" s="19">
        <f t="shared" ref="C16" si="1">SUM(C8:C15)</f>
        <v>3401607</v>
      </c>
      <c r="D16" s="19">
        <f t="shared" ref="D16" si="2">SUM(D8:D15)</f>
        <v>3405406</v>
      </c>
      <c r="E16" s="19">
        <f t="shared" ref="E16" si="3">SUM(E8:E15)</f>
        <v>3409108</v>
      </c>
      <c r="F16" s="19">
        <f t="shared" ref="F16" si="4">SUM(F8:F15)</f>
        <v>3411930</v>
      </c>
      <c r="G16" s="19">
        <f t="shared" ref="G16:M16" si="5">SUM(G8:G15)</f>
        <v>3415767</v>
      </c>
      <c r="H16" s="19">
        <f t="shared" si="5"/>
        <v>3421085</v>
      </c>
      <c r="I16" s="19">
        <f t="shared" si="5"/>
        <v>3427406</v>
      </c>
      <c r="J16" s="19">
        <f t="shared" si="5"/>
        <v>3432341</v>
      </c>
      <c r="K16" s="19">
        <f t="shared" si="5"/>
        <v>3436672</v>
      </c>
      <c r="L16" s="19">
        <f t="shared" si="5"/>
        <v>3443629</v>
      </c>
      <c r="M16" s="19">
        <f t="shared" si="5"/>
        <v>3448750</v>
      </c>
      <c r="N16" s="19">
        <f t="shared" ref="N16" si="6">SUM(N8:N15)</f>
        <v>3455971</v>
      </c>
    </row>
    <row r="17" spans="1:14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G13" sqref="G13"/>
    </sheetView>
  </sheetViews>
  <sheetFormatPr defaultColWidth="9.140625" defaultRowHeight="1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28</v>
      </c>
    </row>
    <row r="5" spans="1:14">
      <c r="A5" s="10" t="s">
        <v>42</v>
      </c>
    </row>
    <row r="7" spans="1:14">
      <c r="A7" s="11" t="s">
        <v>43</v>
      </c>
      <c r="B7" s="13">
        <v>45748</v>
      </c>
      <c r="C7" s="13">
        <v>45778</v>
      </c>
      <c r="D7" s="13">
        <v>45809</v>
      </c>
      <c r="E7" s="13">
        <v>45839</v>
      </c>
      <c r="F7" s="13">
        <v>45870</v>
      </c>
      <c r="G7" s="13">
        <v>45901</v>
      </c>
      <c r="H7" s="13">
        <v>45931</v>
      </c>
      <c r="I7" s="13">
        <v>45962</v>
      </c>
      <c r="J7" s="13">
        <v>45992</v>
      </c>
      <c r="K7" s="13">
        <v>46023</v>
      </c>
      <c r="L7" s="13">
        <v>46054</v>
      </c>
      <c r="M7" s="13">
        <v>46082</v>
      </c>
      <c r="N7" s="13">
        <v>46113</v>
      </c>
    </row>
    <row r="8" spans="1:14">
      <c r="A8" s="14" t="s">
        <v>44</v>
      </c>
      <c r="B8" s="61">
        <v>585657</v>
      </c>
      <c r="C8" s="61">
        <v>590623</v>
      </c>
      <c r="D8" s="61">
        <v>594923</v>
      </c>
      <c r="E8" s="61">
        <v>600664</v>
      </c>
      <c r="F8" s="61">
        <v>605428</v>
      </c>
      <c r="G8" s="61">
        <v>610098</v>
      </c>
      <c r="H8" s="61">
        <v>614783</v>
      </c>
      <c r="I8" s="61">
        <v>619572</v>
      </c>
      <c r="J8" s="61">
        <v>624413</v>
      </c>
      <c r="K8" s="61">
        <v>628431</v>
      </c>
      <c r="L8" s="61">
        <v>633307</v>
      </c>
      <c r="M8" s="61">
        <v>639038</v>
      </c>
      <c r="N8" s="61">
        <v>644030</v>
      </c>
    </row>
    <row r="9" spans="1:14">
      <c r="A9" s="14" t="s">
        <v>45</v>
      </c>
      <c r="B9" s="61">
        <v>187568</v>
      </c>
      <c r="C9" s="61">
        <v>187757</v>
      </c>
      <c r="D9" s="61">
        <v>187735</v>
      </c>
      <c r="E9" s="61">
        <v>187736</v>
      </c>
      <c r="F9" s="61">
        <v>187810</v>
      </c>
      <c r="G9" s="61">
        <v>187803</v>
      </c>
      <c r="H9" s="61">
        <v>187618</v>
      </c>
      <c r="I9" s="61">
        <v>187807</v>
      </c>
      <c r="J9" s="61">
        <v>188774</v>
      </c>
      <c r="K9" s="61">
        <v>189075</v>
      </c>
      <c r="L9" s="61">
        <v>188875</v>
      </c>
      <c r="M9" s="61">
        <v>189167</v>
      </c>
      <c r="N9" s="61">
        <v>189193</v>
      </c>
    </row>
    <row r="10" spans="1:14">
      <c r="A10" s="18" t="s">
        <v>38</v>
      </c>
      <c r="B10" s="22">
        <f t="shared" ref="B10:I10" si="0">SUM(B8:B9)</f>
        <v>773225</v>
      </c>
      <c r="C10" s="22">
        <f t="shared" si="0"/>
        <v>778380</v>
      </c>
      <c r="D10" s="22">
        <f t="shared" si="0"/>
        <v>782658</v>
      </c>
      <c r="E10" s="22">
        <f t="shared" si="0"/>
        <v>788400</v>
      </c>
      <c r="F10" s="22">
        <f t="shared" si="0"/>
        <v>793238</v>
      </c>
      <c r="G10" s="22">
        <f t="shared" si="0"/>
        <v>797901</v>
      </c>
      <c r="H10" s="22">
        <f t="shared" si="0"/>
        <v>802401</v>
      </c>
      <c r="I10" s="22">
        <f t="shared" si="0"/>
        <v>807379</v>
      </c>
      <c r="J10" s="22">
        <f>SUM(J8:J9)</f>
        <v>813187</v>
      </c>
      <c r="K10" s="22">
        <f>SUM(K8:K9)</f>
        <v>817506</v>
      </c>
      <c r="L10" s="22">
        <f>SUM(L8:L9)</f>
        <v>822182</v>
      </c>
      <c r="M10" s="22">
        <f>SUM(M8:M9)</f>
        <v>828205</v>
      </c>
      <c r="N10" s="22">
        <f>SUM(N8:N9)</f>
        <v>833223</v>
      </c>
    </row>
    <row r="12" spans="1:14">
      <c r="A12" s="20" t="s">
        <v>39</v>
      </c>
      <c r="B12" s="20" t="s">
        <v>40</v>
      </c>
    </row>
    <row r="13" spans="1:14">
      <c r="A13" s="20"/>
      <c r="B13" s="20"/>
    </row>
    <row r="15" spans="1:14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activeCell="C9" sqref="C9"/>
    </sheetView>
  </sheetViews>
  <sheetFormatPr defaultColWidth="9.140625" defaultRowHeight="15"/>
  <cols>
    <col min="1" max="1" width="37.7109375" style="4" customWidth="1"/>
    <col min="2" max="14" width="12.5703125" style="4" customWidth="1"/>
    <col min="15" max="16384" width="9.140625" style="4"/>
  </cols>
  <sheetData>
    <row r="1" spans="1:14" ht="18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10" t="s">
        <v>46</v>
      </c>
      <c r="B5" s="10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1" t="s">
        <v>47</v>
      </c>
      <c r="B8" s="13">
        <v>45748</v>
      </c>
      <c r="C8" s="13">
        <v>45778</v>
      </c>
      <c r="D8" s="13">
        <v>45809</v>
      </c>
      <c r="E8" s="13">
        <v>45839</v>
      </c>
      <c r="F8" s="13">
        <v>45870</v>
      </c>
      <c r="G8" s="13">
        <v>45901</v>
      </c>
      <c r="H8" s="13">
        <v>45931</v>
      </c>
      <c r="I8" s="13">
        <v>45962</v>
      </c>
      <c r="J8" s="13">
        <v>45992</v>
      </c>
      <c r="K8" s="13">
        <v>46023</v>
      </c>
      <c r="L8" s="13">
        <v>46054</v>
      </c>
      <c r="M8" s="13">
        <v>46082</v>
      </c>
      <c r="N8" s="13">
        <v>46113</v>
      </c>
    </row>
    <row r="9" spans="1:14">
      <c r="A9" s="14" t="s">
        <v>48</v>
      </c>
      <c r="B9" s="15">
        <v>1379462</v>
      </c>
      <c r="C9" s="15">
        <v>1380068</v>
      </c>
      <c r="D9" s="15">
        <v>1380873</v>
      </c>
      <c r="E9" s="16">
        <v>1381521</v>
      </c>
      <c r="F9" s="16">
        <v>1381612</v>
      </c>
      <c r="G9" s="16">
        <v>1382415</v>
      </c>
      <c r="H9" s="16">
        <v>1383938</v>
      </c>
      <c r="I9" s="16">
        <v>1386648</v>
      </c>
      <c r="J9" s="16">
        <v>1388523</v>
      </c>
      <c r="K9" s="16">
        <v>1388790</v>
      </c>
      <c r="L9" s="16">
        <v>1391087</v>
      </c>
      <c r="M9" s="16">
        <v>1392610</v>
      </c>
      <c r="N9" s="16">
        <v>1394443</v>
      </c>
    </row>
    <row r="10" spans="1:14">
      <c r="A10" s="14" t="s">
        <v>49</v>
      </c>
      <c r="B10" s="16">
        <v>300263</v>
      </c>
      <c r="C10" s="16">
        <v>301586</v>
      </c>
      <c r="D10" s="16">
        <v>302885</v>
      </c>
      <c r="E10" s="16">
        <v>304512</v>
      </c>
      <c r="F10" s="16">
        <v>305734</v>
      </c>
      <c r="G10" s="16">
        <v>306970</v>
      </c>
      <c r="H10" s="16">
        <v>308629</v>
      </c>
      <c r="I10" s="16">
        <v>310104</v>
      </c>
      <c r="J10" s="16">
        <v>311564</v>
      </c>
      <c r="K10" s="16">
        <v>312539</v>
      </c>
      <c r="L10" s="16">
        <v>314494</v>
      </c>
      <c r="M10" s="16">
        <v>316274</v>
      </c>
      <c r="N10" s="16">
        <v>318365</v>
      </c>
    </row>
    <row r="11" spans="1:14">
      <c r="A11" s="14" t="s">
        <v>50</v>
      </c>
      <c r="B11" s="16">
        <v>1718551</v>
      </c>
      <c r="C11" s="16">
        <v>1719953</v>
      </c>
      <c r="D11" s="16">
        <v>1721648</v>
      </c>
      <c r="E11" s="16">
        <v>1723075</v>
      </c>
      <c r="F11" s="16">
        <v>1724584</v>
      </c>
      <c r="G11" s="16">
        <v>1726382</v>
      </c>
      <c r="H11" s="16">
        <v>1728518</v>
      </c>
      <c r="I11" s="16">
        <v>1730654</v>
      </c>
      <c r="J11" s="16">
        <v>1732254</v>
      </c>
      <c r="K11" s="16">
        <v>1735343</v>
      </c>
      <c r="L11" s="16">
        <v>1738048</v>
      </c>
      <c r="M11" s="16">
        <v>1739866</v>
      </c>
      <c r="N11" s="16">
        <v>1743163</v>
      </c>
    </row>
    <row r="12" spans="1:14">
      <c r="A12" s="18" t="s">
        <v>38</v>
      </c>
      <c r="B12" s="24">
        <f t="shared" ref="B12:L12" si="0">SUM(B9:B11)</f>
        <v>3398276</v>
      </c>
      <c r="C12" s="24">
        <f t="shared" si="0"/>
        <v>3401607</v>
      </c>
      <c r="D12" s="24">
        <f t="shared" si="0"/>
        <v>3405406</v>
      </c>
      <c r="E12" s="24">
        <f t="shared" si="0"/>
        <v>3409108</v>
      </c>
      <c r="F12" s="24">
        <f t="shared" si="0"/>
        <v>3411930</v>
      </c>
      <c r="G12" s="24">
        <f t="shared" si="0"/>
        <v>3415767</v>
      </c>
      <c r="H12" s="24">
        <f t="shared" si="0"/>
        <v>3421085</v>
      </c>
      <c r="I12" s="24">
        <f t="shared" si="0"/>
        <v>3427406</v>
      </c>
      <c r="J12" s="24">
        <f t="shared" si="0"/>
        <v>3432341</v>
      </c>
      <c r="K12" s="24">
        <f t="shared" si="0"/>
        <v>3436672</v>
      </c>
      <c r="L12" s="24">
        <f t="shared" si="0"/>
        <v>3443629</v>
      </c>
      <c r="M12" s="24">
        <f t="shared" ref="M12:N12" si="1">SUM(M9:M11)</f>
        <v>3448750</v>
      </c>
      <c r="N12" s="24">
        <f t="shared" si="1"/>
        <v>3455971</v>
      </c>
    </row>
    <row r="13" spans="1:14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>
      <c r="A14" s="20" t="s">
        <v>39</v>
      </c>
      <c r="B14" s="20" t="s">
        <v>40</v>
      </c>
    </row>
    <row r="17" spans="1:1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activeCell="G20" sqref="G20"/>
    </sheetView>
  </sheetViews>
  <sheetFormatPr defaultColWidth="9.140625" defaultRowHeight="15"/>
  <cols>
    <col min="1" max="1" width="23.7109375" style="4" customWidth="1"/>
    <col min="2" max="14" width="10.42578125" style="4" customWidth="1"/>
    <col min="15" max="16384" width="9.140625" style="4"/>
  </cols>
  <sheetData>
    <row r="1" spans="1:15" ht="18">
      <c r="A1" s="70" t="s">
        <v>11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>
      <c r="A3" s="9" t="s">
        <v>27</v>
      </c>
      <c r="B3" s="9"/>
    </row>
    <row r="4" spans="1:15">
      <c r="A4" s="10" t="s">
        <v>51</v>
      </c>
      <c r="B4" s="10"/>
    </row>
    <row r="5" spans="1:15">
      <c r="A5" s="10" t="s">
        <v>52</v>
      </c>
      <c r="B5" s="10"/>
    </row>
    <row r="6" spans="1:15">
      <c r="A6" s="10" t="s">
        <v>53</v>
      </c>
      <c r="B6" s="10"/>
    </row>
    <row r="7" spans="1:15">
      <c r="A7" s="10" t="s">
        <v>54</v>
      </c>
      <c r="B7" s="10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>
      <c r="A10" s="12" t="s">
        <v>55</v>
      </c>
      <c r="B10" s="59">
        <v>45748</v>
      </c>
      <c r="C10" s="59">
        <v>45778</v>
      </c>
      <c r="D10" s="59">
        <v>45809</v>
      </c>
      <c r="E10" s="59">
        <v>45839</v>
      </c>
      <c r="F10" s="59">
        <v>45870</v>
      </c>
      <c r="G10" s="59">
        <v>45901</v>
      </c>
      <c r="H10" s="59">
        <v>45931</v>
      </c>
      <c r="I10" s="59">
        <v>45962</v>
      </c>
      <c r="J10" s="59">
        <v>45992</v>
      </c>
      <c r="K10" s="59">
        <v>46023</v>
      </c>
      <c r="L10" s="59">
        <v>46054</v>
      </c>
      <c r="M10" s="59">
        <v>46082</v>
      </c>
      <c r="N10" s="59">
        <v>46113</v>
      </c>
    </row>
    <row r="11" spans="1:15">
      <c r="A11" s="58" t="s">
        <v>56</v>
      </c>
      <c r="B11" s="15">
        <v>105184</v>
      </c>
      <c r="C11" s="15">
        <v>105487</v>
      </c>
      <c r="D11" s="15">
        <v>105801</v>
      </c>
      <c r="E11" s="15">
        <v>106129</v>
      </c>
      <c r="F11" s="15">
        <v>106434</v>
      </c>
      <c r="G11" s="15">
        <v>106718</v>
      </c>
      <c r="H11" s="15">
        <v>107017</v>
      </c>
      <c r="I11" s="15">
        <v>107274</v>
      </c>
      <c r="J11" s="15">
        <v>107495</v>
      </c>
      <c r="K11" s="15">
        <v>107669</v>
      </c>
      <c r="L11" s="15">
        <v>107793</v>
      </c>
      <c r="M11" s="15">
        <v>107891</v>
      </c>
      <c r="N11" s="15">
        <v>107907</v>
      </c>
      <c r="O11" s="51"/>
    </row>
    <row r="12" spans="1:15">
      <c r="A12" s="58" t="s">
        <v>57</v>
      </c>
      <c r="B12" s="15">
        <v>83498</v>
      </c>
      <c r="C12" s="15">
        <v>84505</v>
      </c>
      <c r="D12" s="15">
        <v>85138</v>
      </c>
      <c r="E12" s="15">
        <v>86227</v>
      </c>
      <c r="F12" s="15">
        <v>87278</v>
      </c>
      <c r="G12" s="15">
        <v>88115</v>
      </c>
      <c r="H12" s="15">
        <v>89238</v>
      </c>
      <c r="I12" s="15">
        <v>90636</v>
      </c>
      <c r="J12" s="15">
        <v>92192</v>
      </c>
      <c r="K12" s="15">
        <v>93357</v>
      </c>
      <c r="L12" s="15">
        <v>94965</v>
      </c>
      <c r="M12" s="15">
        <v>96354</v>
      </c>
      <c r="N12" s="15">
        <v>97993</v>
      </c>
      <c r="O12" s="51"/>
    </row>
    <row r="13" spans="1:15">
      <c r="A13" s="58" t="s">
        <v>58</v>
      </c>
      <c r="B13" s="15">
        <v>87537</v>
      </c>
      <c r="C13" s="15">
        <v>88357</v>
      </c>
      <c r="D13" s="15">
        <v>89172</v>
      </c>
      <c r="E13" s="15">
        <v>90108</v>
      </c>
      <c r="F13" s="15">
        <v>90983</v>
      </c>
      <c r="G13" s="15">
        <v>91866</v>
      </c>
      <c r="H13" s="15">
        <v>92656</v>
      </c>
      <c r="I13" s="15">
        <v>93329</v>
      </c>
      <c r="J13" s="15">
        <v>93951</v>
      </c>
      <c r="K13" s="15">
        <v>94594</v>
      </c>
      <c r="L13" s="15">
        <v>95251</v>
      </c>
      <c r="M13" s="15">
        <v>96099</v>
      </c>
      <c r="N13" s="15">
        <v>96712</v>
      </c>
      <c r="O13" s="51"/>
    </row>
    <row r="14" spans="1:15">
      <c r="A14" s="58" t="s">
        <v>59</v>
      </c>
      <c r="B14" s="15">
        <v>293278</v>
      </c>
      <c r="C14" s="15">
        <v>295897</v>
      </c>
      <c r="D14" s="15">
        <v>298271</v>
      </c>
      <c r="E14" s="15">
        <v>301460</v>
      </c>
      <c r="F14" s="15">
        <v>303812</v>
      </c>
      <c r="G14" s="15">
        <v>306256</v>
      </c>
      <c r="H14" s="15">
        <v>308548</v>
      </c>
      <c r="I14" s="15">
        <v>310833</v>
      </c>
      <c r="J14" s="15">
        <v>313055</v>
      </c>
      <c r="K14" s="15">
        <v>314963</v>
      </c>
      <c r="L14" s="15">
        <v>317282</v>
      </c>
      <c r="M14" s="15">
        <v>320457</v>
      </c>
      <c r="N14" s="15">
        <v>322987</v>
      </c>
      <c r="O14" s="51"/>
    </row>
    <row r="15" spans="1:15">
      <c r="A15" s="58" t="s">
        <v>60</v>
      </c>
      <c r="B15" s="15">
        <v>16160</v>
      </c>
      <c r="C15" s="15">
        <v>16377</v>
      </c>
      <c r="D15" s="15">
        <v>16541</v>
      </c>
      <c r="E15" s="15">
        <v>16740</v>
      </c>
      <c r="F15" s="15">
        <v>16921</v>
      </c>
      <c r="G15" s="15">
        <v>17143</v>
      </c>
      <c r="H15" s="15">
        <v>17324</v>
      </c>
      <c r="I15" s="15">
        <v>17500</v>
      </c>
      <c r="J15" s="15">
        <v>17720</v>
      </c>
      <c r="K15" s="15">
        <v>17848</v>
      </c>
      <c r="L15" s="15">
        <v>18016</v>
      </c>
      <c r="M15" s="15">
        <v>18237</v>
      </c>
      <c r="N15" s="15">
        <v>18431</v>
      </c>
      <c r="O15" s="51"/>
    </row>
    <row r="16" spans="1:15">
      <c r="A16" s="60" t="s">
        <v>38</v>
      </c>
      <c r="B16" s="19">
        <v>585657</v>
      </c>
      <c r="C16" s="19">
        <v>590623</v>
      </c>
      <c r="D16" s="19">
        <v>594923</v>
      </c>
      <c r="E16" s="19">
        <v>600664</v>
      </c>
      <c r="F16" s="19">
        <v>605428</v>
      </c>
      <c r="G16" s="19">
        <v>610098</v>
      </c>
      <c r="H16" s="19">
        <v>614783</v>
      </c>
      <c r="I16" s="19">
        <v>619572</v>
      </c>
      <c r="J16" s="19">
        <v>624413</v>
      </c>
      <c r="K16" s="19">
        <v>628431</v>
      </c>
      <c r="L16" s="19">
        <v>633307</v>
      </c>
      <c r="M16" s="19">
        <v>639038</v>
      </c>
      <c r="N16" s="19">
        <v>644030</v>
      </c>
    </row>
    <row r="17" spans="1:14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>
      <c r="A18" s="20" t="s">
        <v>39</v>
      </c>
      <c r="B18" s="20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1" spans="1:14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workbookViewId="0">
      <selection activeCell="G21" sqref="G21"/>
    </sheetView>
  </sheetViews>
  <sheetFormatPr defaultColWidth="9.140625" defaultRowHeight="15"/>
  <cols>
    <col min="1" max="1" width="37.5703125" style="4" customWidth="1"/>
    <col min="2" max="14" width="12.28515625" style="4" customWidth="1"/>
    <col min="15" max="16384" width="9.140625" style="4"/>
  </cols>
  <sheetData>
    <row r="1" spans="1:14" ht="18">
      <c r="A1" s="70" t="s">
        <v>13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61</v>
      </c>
      <c r="B4" s="10"/>
    </row>
    <row r="5" spans="1:14">
      <c r="A5" s="10" t="s">
        <v>62</v>
      </c>
      <c r="B5" s="10"/>
    </row>
    <row r="6" spans="1:14">
      <c r="A6" s="10" t="s">
        <v>63</v>
      </c>
      <c r="B6" s="10"/>
    </row>
    <row r="7" spans="1:14">
      <c r="A7" s="10" t="s">
        <v>64</v>
      </c>
      <c r="B7" s="10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29" t="s">
        <v>65</v>
      </c>
      <c r="B10" s="13">
        <v>45748</v>
      </c>
      <c r="C10" s="13">
        <v>45778</v>
      </c>
      <c r="D10" s="13">
        <v>45809</v>
      </c>
      <c r="E10" s="13">
        <v>45839</v>
      </c>
      <c r="F10" s="13">
        <v>45870</v>
      </c>
      <c r="G10" s="13">
        <v>45901</v>
      </c>
      <c r="H10" s="13">
        <v>45931</v>
      </c>
      <c r="I10" s="13">
        <v>45962</v>
      </c>
      <c r="J10" s="13">
        <v>45992</v>
      </c>
      <c r="K10" s="13">
        <v>46023</v>
      </c>
      <c r="L10" s="13">
        <v>46054</v>
      </c>
      <c r="M10" s="13">
        <v>46082</v>
      </c>
      <c r="N10" s="13">
        <v>46113</v>
      </c>
    </row>
    <row r="11" spans="1:14">
      <c r="A11" s="30" t="s">
        <v>66</v>
      </c>
      <c r="B11" s="31">
        <v>546.47542094000005</v>
      </c>
      <c r="C11" s="31">
        <v>538.13623330999997</v>
      </c>
      <c r="D11" s="31">
        <v>496.96568187999998</v>
      </c>
      <c r="E11" s="31">
        <v>581.80206064999993</v>
      </c>
      <c r="F11" s="31">
        <v>494.86464697000002</v>
      </c>
      <c r="G11" s="31">
        <v>539.75232650999999</v>
      </c>
      <c r="H11" s="31">
        <v>570.18073880999998</v>
      </c>
      <c r="I11" s="31">
        <v>499.516842</v>
      </c>
      <c r="J11" s="31">
        <v>457.05</v>
      </c>
      <c r="K11" s="31">
        <v>670.6</v>
      </c>
      <c r="L11" s="31">
        <v>509.05</v>
      </c>
      <c r="M11" s="31">
        <v>561.69000000000005</v>
      </c>
      <c r="N11" s="31">
        <v>615.1</v>
      </c>
    </row>
    <row r="12" spans="1:14">
      <c r="A12" s="30" t="s">
        <v>67</v>
      </c>
      <c r="B12" s="31">
        <v>299.60283742000001</v>
      </c>
      <c r="C12" s="31">
        <v>299.53895225000002</v>
      </c>
      <c r="D12" s="31">
        <v>272.85026844999999</v>
      </c>
      <c r="E12" s="31">
        <v>319.34643672000004</v>
      </c>
      <c r="F12" s="31">
        <v>271.73854216000001</v>
      </c>
      <c r="G12" s="31">
        <v>295.87868193999998</v>
      </c>
      <c r="H12" s="31">
        <v>312.52600912999998</v>
      </c>
      <c r="I12" s="31">
        <v>274.82979180000001</v>
      </c>
      <c r="J12" s="31">
        <v>251.82</v>
      </c>
      <c r="K12" s="31">
        <v>369.07</v>
      </c>
      <c r="L12" s="31">
        <v>280.45</v>
      </c>
      <c r="M12" s="31">
        <v>309.5</v>
      </c>
      <c r="N12" s="31">
        <v>353.9</v>
      </c>
    </row>
    <row r="13" spans="1:14">
      <c r="A13" s="30" t="s">
        <v>68</v>
      </c>
      <c r="B13" s="31">
        <v>3.48073458</v>
      </c>
      <c r="C13" s="31">
        <v>5.0071560799999997</v>
      </c>
      <c r="D13" s="31">
        <v>8.685402400000001</v>
      </c>
      <c r="E13" s="31">
        <v>4.5855140399999996</v>
      </c>
      <c r="F13" s="31">
        <v>3.0250796499999999</v>
      </c>
      <c r="G13" s="31">
        <v>3.8378176399999999</v>
      </c>
      <c r="H13" s="31">
        <v>8.5809119499999991</v>
      </c>
      <c r="I13" s="31">
        <v>3.5034558699999998</v>
      </c>
      <c r="J13" s="31">
        <v>4.1100000000000003</v>
      </c>
      <c r="K13" s="31">
        <v>5.57</v>
      </c>
      <c r="L13" s="31">
        <v>4.1399999999999997</v>
      </c>
      <c r="M13" s="31">
        <v>3.98</v>
      </c>
      <c r="N13" s="31">
        <v>4.1900000000000004</v>
      </c>
    </row>
    <row r="14" spans="1:14">
      <c r="A14" s="32" t="s">
        <v>69</v>
      </c>
      <c r="B14" s="65">
        <f t="shared" ref="B14:F14" si="0">SUM(B11:B13)</f>
        <v>849.55899294000005</v>
      </c>
      <c r="C14" s="65">
        <f t="shared" si="0"/>
        <v>842.68234164</v>
      </c>
      <c r="D14" s="65">
        <f t="shared" si="0"/>
        <v>778.50135273000001</v>
      </c>
      <c r="E14" s="66">
        <f t="shared" si="0"/>
        <v>905.73401140999999</v>
      </c>
      <c r="F14" s="67">
        <f t="shared" si="0"/>
        <v>769.62826877999998</v>
      </c>
      <c r="G14" s="67">
        <f>SUM(G11:G13)</f>
        <v>839.46882608999999</v>
      </c>
      <c r="H14" s="67">
        <f>SUM(H11:H13)</f>
        <v>891.28765988999999</v>
      </c>
      <c r="I14" s="67">
        <f t="shared" ref="I14:J14" si="1">SUM(I11:I13)</f>
        <v>777.8500896700001</v>
      </c>
      <c r="J14" s="67">
        <f t="shared" si="1"/>
        <v>712.98</v>
      </c>
      <c r="K14" s="67">
        <f t="shared" ref="K14" si="2">SUM(K11:K13)</f>
        <v>1045.24</v>
      </c>
      <c r="L14" s="67">
        <f>SUM(L11:L13)</f>
        <v>793.64</v>
      </c>
      <c r="M14" s="67">
        <f>SUM(M11:M13)</f>
        <v>875.17000000000007</v>
      </c>
      <c r="N14" s="67">
        <f t="shared" ref="N14" si="3">SUM(N11:N13)</f>
        <v>973.19</v>
      </c>
    </row>
    <row r="15" spans="1:14">
      <c r="A15" s="30" t="s">
        <v>70</v>
      </c>
      <c r="B15" s="31">
        <v>0.42756526</v>
      </c>
      <c r="C15" s="31">
        <v>0.51312367000000003</v>
      </c>
      <c r="D15" s="31">
        <v>9.1123677899999986</v>
      </c>
      <c r="E15" s="31">
        <v>1010.5072449400001</v>
      </c>
      <c r="F15" s="31">
        <v>0.54742858999999999</v>
      </c>
      <c r="G15" s="31">
        <v>0.11487278999999999</v>
      </c>
      <c r="H15" s="68">
        <v>0.22844079</v>
      </c>
      <c r="I15" s="68">
        <v>0.37443957999999999</v>
      </c>
      <c r="J15" s="68">
        <v>0.12</v>
      </c>
      <c r="K15" s="68">
        <v>0.19</v>
      </c>
      <c r="L15" s="68">
        <v>0.2</v>
      </c>
      <c r="M15" s="68">
        <v>0.26</v>
      </c>
      <c r="N15" s="68">
        <v>0.23</v>
      </c>
    </row>
    <row r="16" spans="1:14">
      <c r="A16" s="30" t="s">
        <v>71</v>
      </c>
      <c r="B16" s="31">
        <v>0.20198407999999998</v>
      </c>
      <c r="C16" s="31">
        <v>0.20824981000000001</v>
      </c>
      <c r="D16" s="31">
        <v>0.54907643000000006</v>
      </c>
      <c r="E16" s="31">
        <v>0.14613039000000003</v>
      </c>
      <c r="F16" s="31">
        <v>0.18170912</v>
      </c>
      <c r="G16" s="31">
        <v>0.1413981</v>
      </c>
      <c r="H16" s="68">
        <v>0.21894753</v>
      </c>
      <c r="I16" s="68">
        <v>0.16871931000000001</v>
      </c>
      <c r="J16" s="68">
        <v>0.11</v>
      </c>
      <c r="K16" s="68">
        <v>0.16</v>
      </c>
      <c r="L16" s="68">
        <v>0.35</v>
      </c>
      <c r="M16" s="68">
        <v>0.13</v>
      </c>
      <c r="N16" s="68">
        <v>0.12</v>
      </c>
    </row>
    <row r="17" spans="1:14">
      <c r="A17" s="32" t="s">
        <v>72</v>
      </c>
      <c r="B17" s="65">
        <f t="shared" ref="B17:F17" si="4">SUM(B15:B16)</f>
        <v>0.62954933999999996</v>
      </c>
      <c r="C17" s="65">
        <f t="shared" si="4"/>
        <v>0.72137348000000001</v>
      </c>
      <c r="D17" s="65">
        <f t="shared" si="4"/>
        <v>9.6614442199999981</v>
      </c>
      <c r="E17" s="66">
        <f t="shared" si="4"/>
        <v>1010.6533753300001</v>
      </c>
      <c r="F17" s="67">
        <f t="shared" si="4"/>
        <v>0.72913771000000005</v>
      </c>
      <c r="G17" s="67">
        <f>SUM(G15:G16)</f>
        <v>0.25627088999999997</v>
      </c>
      <c r="H17" s="67">
        <f t="shared" ref="H17:J17" si="5">SUM(H15:H16)</f>
        <v>0.44738832000000001</v>
      </c>
      <c r="I17" s="67">
        <f t="shared" si="5"/>
        <v>0.54315888999999995</v>
      </c>
      <c r="J17" s="67">
        <f t="shared" si="5"/>
        <v>0.22999999999999998</v>
      </c>
      <c r="K17" s="67">
        <f t="shared" ref="K17" si="6">SUM(K15:K16)</f>
        <v>0.35</v>
      </c>
      <c r="L17" s="67">
        <f>L15+L16</f>
        <v>0.55000000000000004</v>
      </c>
      <c r="M17" s="67">
        <v>0.39</v>
      </c>
      <c r="N17" s="67">
        <v>0.35</v>
      </c>
    </row>
    <row r="18" spans="1:14">
      <c r="A18" s="32" t="s">
        <v>73</v>
      </c>
      <c r="B18" s="65">
        <f t="shared" ref="B18:J18" si="7">B14+B17</f>
        <v>850.18854228000009</v>
      </c>
      <c r="C18" s="65">
        <f t="shared" si="7"/>
        <v>843.40371512000002</v>
      </c>
      <c r="D18" s="65">
        <f t="shared" si="7"/>
        <v>788.16279695000003</v>
      </c>
      <c r="E18" s="66">
        <f t="shared" si="7"/>
        <v>1916.3873867400002</v>
      </c>
      <c r="F18" s="67">
        <f t="shared" si="7"/>
        <v>770.35740649000002</v>
      </c>
      <c r="G18" s="67">
        <f t="shared" si="7"/>
        <v>839.72509697999999</v>
      </c>
      <c r="H18" s="67">
        <f t="shared" si="7"/>
        <v>891.73504820999995</v>
      </c>
      <c r="I18" s="67">
        <f t="shared" si="7"/>
        <v>778.39324856000007</v>
      </c>
      <c r="J18" s="67">
        <f t="shared" si="7"/>
        <v>713.21</v>
      </c>
      <c r="K18" s="67">
        <f t="shared" ref="K18" si="8">K14+K17</f>
        <v>1045.5899999999999</v>
      </c>
      <c r="L18" s="67">
        <f>L14+L17</f>
        <v>794.18999999999994</v>
      </c>
      <c r="M18" s="67">
        <f>M14+M17</f>
        <v>875.56000000000006</v>
      </c>
      <c r="N18" s="67">
        <f>N14+N17</f>
        <v>973.54000000000008</v>
      </c>
    </row>
    <row r="19" spans="1:14">
      <c r="A19" s="10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8"/>
    </row>
    <row r="20" spans="1:14">
      <c r="A20" s="20" t="s">
        <v>39</v>
      </c>
      <c r="B20" s="2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</row>
    <row r="23" spans="1:14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activeCell="B8" sqref="B8:M11"/>
    </sheetView>
  </sheetViews>
  <sheetFormatPr defaultColWidth="9.140625" defaultRowHeight="15"/>
  <cols>
    <col min="1" max="1" width="39.28515625" style="4" customWidth="1"/>
    <col min="2" max="14" width="12.7109375" style="4" customWidth="1"/>
    <col min="15" max="16384" width="9.140625" style="4"/>
  </cols>
  <sheetData>
    <row r="1" spans="1:14" ht="18">
      <c r="A1" s="70" t="s">
        <v>74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75</v>
      </c>
      <c r="B4" s="10"/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1" t="s">
        <v>76</v>
      </c>
      <c r="B7" s="13">
        <v>45748</v>
      </c>
      <c r="C7" s="13">
        <v>45778</v>
      </c>
      <c r="D7" s="13">
        <v>45809</v>
      </c>
      <c r="E7" s="13">
        <v>45839</v>
      </c>
      <c r="F7" s="13">
        <v>45870</v>
      </c>
      <c r="G7" s="13">
        <v>45901</v>
      </c>
      <c r="H7" s="13">
        <v>45931</v>
      </c>
      <c r="I7" s="13">
        <v>45962</v>
      </c>
      <c r="J7" s="13">
        <v>45992</v>
      </c>
      <c r="K7" s="13">
        <v>46023</v>
      </c>
      <c r="L7" s="13">
        <v>46054</v>
      </c>
      <c r="M7" s="13">
        <v>46082</v>
      </c>
      <c r="N7" s="13">
        <v>46113</v>
      </c>
    </row>
    <row r="8" spans="1:14">
      <c r="A8" s="26" t="s">
        <v>77</v>
      </c>
      <c r="B8" s="37">
        <v>652206</v>
      </c>
      <c r="C8" s="37">
        <v>651751</v>
      </c>
      <c r="D8" s="37">
        <v>650642</v>
      </c>
      <c r="E8" s="37">
        <v>649056</v>
      </c>
      <c r="F8" s="37">
        <v>647280</v>
      </c>
      <c r="G8" s="37">
        <v>645918</v>
      </c>
      <c r="H8" s="37">
        <v>644476</v>
      </c>
      <c r="I8" s="37">
        <v>643028</v>
      </c>
      <c r="J8" s="37">
        <v>643438</v>
      </c>
      <c r="K8" s="37">
        <v>643512</v>
      </c>
      <c r="L8" s="37">
        <v>642731</v>
      </c>
      <c r="M8" s="37">
        <v>640927</v>
      </c>
      <c r="N8" s="37">
        <v>640956</v>
      </c>
    </row>
    <row r="9" spans="1:14">
      <c r="A9" s="26" t="s">
        <v>78</v>
      </c>
      <c r="B9" s="37">
        <v>211341</v>
      </c>
      <c r="C9" s="37">
        <v>211231</v>
      </c>
      <c r="D9" s="37">
        <v>210868</v>
      </c>
      <c r="E9" s="37">
        <v>210327</v>
      </c>
      <c r="F9" s="37">
        <v>209616</v>
      </c>
      <c r="G9" s="37">
        <v>209110</v>
      </c>
      <c r="H9" s="37">
        <v>208486</v>
      </c>
      <c r="I9" s="37">
        <v>208047</v>
      </c>
      <c r="J9" s="37">
        <v>208102</v>
      </c>
      <c r="K9" s="37">
        <v>208152</v>
      </c>
      <c r="L9" s="37">
        <v>207847</v>
      </c>
      <c r="M9" s="37">
        <v>207171</v>
      </c>
      <c r="N9" s="37">
        <v>207064</v>
      </c>
    </row>
    <row r="10" spans="1:14">
      <c r="A10" s="26" t="s">
        <v>79</v>
      </c>
      <c r="B10" s="37">
        <v>2523297</v>
      </c>
      <c r="C10" s="37">
        <v>2528957</v>
      </c>
      <c r="D10" s="37">
        <v>2534404</v>
      </c>
      <c r="E10" s="37">
        <v>2540230</v>
      </c>
      <c r="F10" s="37">
        <v>2546068</v>
      </c>
      <c r="G10" s="37">
        <v>2552080</v>
      </c>
      <c r="H10" s="37">
        <v>2558915</v>
      </c>
      <c r="I10" s="37">
        <v>2565085</v>
      </c>
      <c r="J10" s="37">
        <v>2569860</v>
      </c>
      <c r="K10" s="37">
        <v>2576732</v>
      </c>
      <c r="L10" s="37">
        <v>2583163</v>
      </c>
      <c r="M10" s="37">
        <v>2589410</v>
      </c>
      <c r="N10" s="37">
        <v>2595755</v>
      </c>
    </row>
    <row r="11" spans="1:14">
      <c r="A11" s="18" t="s">
        <v>38</v>
      </c>
      <c r="B11" s="38">
        <f t="shared" ref="B11:N11" si="0">SUM(B8:B10)</f>
        <v>3386844</v>
      </c>
      <c r="C11" s="38">
        <f t="shared" si="0"/>
        <v>3391939</v>
      </c>
      <c r="D11" s="38">
        <f t="shared" si="0"/>
        <v>3395914</v>
      </c>
      <c r="E11" s="38">
        <f t="shared" si="0"/>
        <v>3399613</v>
      </c>
      <c r="F11" s="38">
        <f t="shared" si="0"/>
        <v>3402964</v>
      </c>
      <c r="G11" s="38">
        <f t="shared" si="0"/>
        <v>3407108</v>
      </c>
      <c r="H11" s="38">
        <f t="shared" si="0"/>
        <v>3411877</v>
      </c>
      <c r="I11" s="38">
        <f t="shared" si="0"/>
        <v>3416160</v>
      </c>
      <c r="J11" s="38">
        <f t="shared" si="0"/>
        <v>3421400</v>
      </c>
      <c r="K11" s="38">
        <f t="shared" si="0"/>
        <v>3428396</v>
      </c>
      <c r="L11" s="38">
        <f t="shared" si="0"/>
        <v>3433741</v>
      </c>
      <c r="M11" s="38">
        <f t="shared" si="0"/>
        <v>3437508</v>
      </c>
      <c r="N11" s="38">
        <f t="shared" si="0"/>
        <v>3443775</v>
      </c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39</v>
      </c>
      <c r="B13" s="20" t="s">
        <v>40</v>
      </c>
    </row>
    <row r="16" spans="1:14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N11" sqref="N11"/>
    </sheetView>
  </sheetViews>
  <sheetFormatPr defaultColWidth="9.140625" defaultRowHeight="1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>
      <c r="A1" s="70" t="s">
        <v>17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80</v>
      </c>
      <c r="B4" s="10"/>
    </row>
    <row r="5" spans="1:14">
      <c r="A5" s="10" t="s">
        <v>81</v>
      </c>
      <c r="B5" s="10"/>
    </row>
    <row r="6" spans="1:14">
      <c r="A6" s="10" t="s">
        <v>82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39" t="s">
        <v>83</v>
      </c>
      <c r="B9" s="13">
        <v>45748</v>
      </c>
      <c r="C9" s="13">
        <v>45778</v>
      </c>
      <c r="D9" s="13">
        <v>45809</v>
      </c>
      <c r="E9" s="13">
        <v>45839</v>
      </c>
      <c r="F9" s="13">
        <v>45870</v>
      </c>
      <c r="G9" s="13">
        <v>45901</v>
      </c>
      <c r="H9" s="13">
        <v>45931</v>
      </c>
      <c r="I9" s="13">
        <v>45962</v>
      </c>
      <c r="J9" s="13">
        <v>45992</v>
      </c>
      <c r="K9" s="13">
        <v>46023</v>
      </c>
      <c r="L9" s="13">
        <v>46054</v>
      </c>
      <c r="M9" s="13">
        <v>46082</v>
      </c>
      <c r="N9" s="13">
        <v>46113</v>
      </c>
    </row>
    <row r="10" spans="1:14">
      <c r="A10" s="18" t="s">
        <v>38</v>
      </c>
      <c r="B10" s="40">
        <v>11980</v>
      </c>
      <c r="C10" s="40">
        <v>14997</v>
      </c>
      <c r="D10" s="40">
        <v>13866</v>
      </c>
      <c r="E10" s="40">
        <v>18147</v>
      </c>
      <c r="F10" s="40">
        <v>16902</v>
      </c>
      <c r="G10" s="40">
        <v>17364</v>
      </c>
      <c r="H10" s="40">
        <v>18804</v>
      </c>
      <c r="I10" s="40">
        <v>16211</v>
      </c>
      <c r="J10" s="40">
        <v>13467</v>
      </c>
      <c r="K10" s="40">
        <v>12859</v>
      </c>
      <c r="L10" s="40">
        <v>15329</v>
      </c>
      <c r="M10" s="40">
        <v>16412</v>
      </c>
      <c r="N10" s="40">
        <v>14089</v>
      </c>
    </row>
    <row r="11" spans="1:14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0" t="s">
        <v>39</v>
      </c>
      <c r="B13" s="20" t="s">
        <v>40</v>
      </c>
    </row>
    <row r="16" spans="1:14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activeCell="B10" sqref="B10:M12"/>
    </sheetView>
  </sheetViews>
  <sheetFormatPr defaultColWidth="9.140625" defaultRowHeight="15"/>
  <cols>
    <col min="1" max="1" width="30.5703125" style="4" customWidth="1"/>
    <col min="2" max="14" width="10.5703125" style="4" customWidth="1"/>
    <col min="15" max="16384" width="9.140625" style="4"/>
  </cols>
  <sheetData>
    <row r="1" spans="1:14" ht="18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86</v>
      </c>
      <c r="B4" s="10"/>
    </row>
    <row r="5" spans="1:14">
      <c r="A5" s="10" t="s">
        <v>87</v>
      </c>
      <c r="B5" s="10"/>
    </row>
    <row r="6" spans="1:14">
      <c r="A6" s="10" t="s">
        <v>88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1" t="s">
        <v>89</v>
      </c>
      <c r="B9" s="13">
        <v>45748</v>
      </c>
      <c r="C9" s="13">
        <v>45778</v>
      </c>
      <c r="D9" s="13">
        <v>45809</v>
      </c>
      <c r="E9" s="13">
        <v>45839</v>
      </c>
      <c r="F9" s="13">
        <v>45870</v>
      </c>
      <c r="G9" s="13">
        <v>45901</v>
      </c>
      <c r="H9" s="13">
        <v>45931</v>
      </c>
      <c r="I9" s="13">
        <v>45962</v>
      </c>
      <c r="J9" s="13">
        <v>45992</v>
      </c>
      <c r="K9" s="13">
        <v>46023</v>
      </c>
      <c r="L9" s="13">
        <v>46054</v>
      </c>
      <c r="M9" s="13">
        <v>46082</v>
      </c>
      <c r="N9" s="13">
        <v>46113</v>
      </c>
    </row>
    <row r="10" spans="1:14">
      <c r="A10" s="14" t="s">
        <v>90</v>
      </c>
      <c r="B10" s="16">
        <v>1087</v>
      </c>
      <c r="C10" s="16">
        <v>1052</v>
      </c>
      <c r="D10" s="16">
        <v>1076</v>
      </c>
      <c r="E10" s="16">
        <v>1084</v>
      </c>
      <c r="F10" s="16">
        <v>1033</v>
      </c>
      <c r="G10" s="16">
        <v>1030</v>
      </c>
      <c r="H10" s="16">
        <v>1069</v>
      </c>
      <c r="I10" s="16">
        <v>1086</v>
      </c>
      <c r="J10" s="16">
        <v>1103</v>
      </c>
      <c r="K10" s="16">
        <v>1094</v>
      </c>
      <c r="L10" s="16">
        <v>1106</v>
      </c>
      <c r="M10" s="16">
        <v>1120</v>
      </c>
      <c r="N10" s="16">
        <v>1128</v>
      </c>
    </row>
    <row r="11" spans="1:14">
      <c r="A11" s="14" t="s">
        <v>91</v>
      </c>
      <c r="B11" s="16">
        <v>83151</v>
      </c>
      <c r="C11" s="16">
        <v>83150</v>
      </c>
      <c r="D11" s="16">
        <v>83917</v>
      </c>
      <c r="E11" s="16">
        <v>83411</v>
      </c>
      <c r="F11" s="16">
        <v>82739</v>
      </c>
      <c r="G11" s="16">
        <v>82574</v>
      </c>
      <c r="H11" s="16">
        <v>81922</v>
      </c>
      <c r="I11" s="16">
        <v>82093</v>
      </c>
      <c r="J11" s="16">
        <v>82230</v>
      </c>
      <c r="K11" s="16">
        <v>81435</v>
      </c>
      <c r="L11" s="16">
        <v>80672</v>
      </c>
      <c r="M11" s="16">
        <v>81775</v>
      </c>
      <c r="N11" s="16">
        <v>82226</v>
      </c>
    </row>
    <row r="12" spans="1:14">
      <c r="A12" s="18" t="s">
        <v>38</v>
      </c>
      <c r="B12" s="24">
        <f t="shared" ref="B12:I12" si="0">SUM(B10:B11)</f>
        <v>84238</v>
      </c>
      <c r="C12" s="24">
        <f t="shared" si="0"/>
        <v>84202</v>
      </c>
      <c r="D12" s="40">
        <f t="shared" si="0"/>
        <v>84993</v>
      </c>
      <c r="E12" s="40">
        <f t="shared" si="0"/>
        <v>84495</v>
      </c>
      <c r="F12" s="40">
        <f t="shared" si="0"/>
        <v>83772</v>
      </c>
      <c r="G12" s="40">
        <f t="shared" si="0"/>
        <v>83604</v>
      </c>
      <c r="H12" s="41">
        <f t="shared" si="0"/>
        <v>82991</v>
      </c>
      <c r="I12" s="41">
        <f t="shared" si="0"/>
        <v>83179</v>
      </c>
      <c r="J12" s="41">
        <f>SUM(J10:J11)</f>
        <v>83333</v>
      </c>
      <c r="K12" s="41">
        <f>SUM(K10:K11)</f>
        <v>82529</v>
      </c>
      <c r="L12" s="41">
        <f>SUM(L10:L11)</f>
        <v>81778</v>
      </c>
      <c r="M12" s="41">
        <f>SUM(M10:M11)</f>
        <v>82895</v>
      </c>
      <c r="N12" s="41">
        <f>SUM(N10:N11)</f>
        <v>83354</v>
      </c>
    </row>
    <row r="13" spans="1:1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0" t="s">
        <v>39</v>
      </c>
      <c r="B14" s="20" t="s">
        <v>40</v>
      </c>
    </row>
    <row r="17" spans="1:14">
      <c r="A17" s="21" t="s">
        <v>41</v>
      </c>
      <c r="N17" s="42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F28CC0-DACD-452A-B6D5-D67C0B19765A}"/>
</file>

<file path=customXml/itemProps2.xml><?xml version="1.0" encoding="utf-8"?>
<ds:datastoreItem xmlns:ds="http://schemas.openxmlformats.org/officeDocument/2006/customXml" ds:itemID="{836B5C60-E338-4AE7-BA18-8206DBB7F324}"/>
</file>

<file path=customXml/itemProps3.xml><?xml version="1.0" encoding="utf-8"?>
<ds:datastoreItem xmlns:ds="http://schemas.openxmlformats.org/officeDocument/2006/customXml" ds:itemID="{1E16E06C-1508-43AD-8374-7CB2CC4C2C81}"/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Joseph Timmermans</cp:lastModifiedBy>
  <cp:revision/>
  <dcterms:created xsi:type="dcterms:W3CDTF">2015-06-05T18:17:20Z</dcterms:created>
  <dcterms:modified xsi:type="dcterms:W3CDTF">2026-05-13T02:53:53Z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