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20" windowWidth="19230" windowHeight="6375" tabRatio="710" firstSheet="1" activeTab="1"/>
  </bookViews>
  <sheets>
    <sheet name="Archives" sheetId="38" state="hidden" r:id="rId1"/>
    <sheet name="Overdue debt by debt value band" sheetId="37" r:id="rId2"/>
    <sheet name="Archive" sheetId="39" r:id="rId3"/>
  </sheets>
  <definedNames>
    <definedName name="_xlnm.Print_Area" localSheetId="1">'Overdue debt by debt value band'!$A$1:$K$58</definedName>
  </definedNames>
  <calcPr calcId="145621"/>
</workbook>
</file>

<file path=xl/calcChain.xml><?xml version="1.0" encoding="utf-8"?>
<calcChain xmlns="http://schemas.openxmlformats.org/spreadsheetml/2006/main">
  <c r="S82" i="39" l="1"/>
  <c r="R82" i="39"/>
  <c r="Q82" i="39"/>
  <c r="P82" i="39"/>
  <c r="O82" i="39"/>
  <c r="N82" i="39"/>
  <c r="M82" i="39"/>
  <c r="L82" i="39"/>
  <c r="K82" i="39"/>
  <c r="J82" i="39"/>
  <c r="I82" i="39"/>
  <c r="H82" i="39"/>
  <c r="G82" i="39"/>
  <c r="F82" i="39"/>
  <c r="E82" i="39"/>
  <c r="D82" i="39"/>
  <c r="S74" i="39"/>
  <c r="R74" i="39"/>
  <c r="Q74" i="39"/>
  <c r="P74" i="39"/>
  <c r="O74" i="39"/>
  <c r="N74" i="39"/>
  <c r="M74" i="39"/>
  <c r="L74" i="39"/>
  <c r="K74" i="39"/>
  <c r="J74" i="39"/>
  <c r="I74" i="39"/>
  <c r="H74" i="39"/>
  <c r="G74" i="39"/>
  <c r="F74" i="39"/>
  <c r="E74" i="39"/>
  <c r="D74" i="39"/>
  <c r="S66" i="39"/>
  <c r="R66" i="39"/>
  <c r="Q66" i="39"/>
  <c r="P66" i="39"/>
  <c r="O66" i="39"/>
  <c r="N66" i="39"/>
  <c r="M66" i="39"/>
  <c r="L66" i="39"/>
  <c r="K66" i="39"/>
  <c r="J66" i="39"/>
  <c r="I66" i="39"/>
  <c r="H66" i="39"/>
  <c r="G66" i="39"/>
  <c r="F66" i="39"/>
  <c r="E66" i="39"/>
  <c r="D66" i="39"/>
</calcChain>
</file>

<file path=xl/sharedStrings.xml><?xml version="1.0" encoding="utf-8"?>
<sst xmlns="http://schemas.openxmlformats.org/spreadsheetml/2006/main" count="301" uniqueCount="24">
  <si>
    <t>Debt type</t>
  </si>
  <si>
    <t>Tax overdue debt</t>
  </si>
  <si>
    <t>Child Support overdue debt</t>
  </si>
  <si>
    <t>% of value</t>
  </si>
  <si>
    <t>&gt;$1M</t>
  </si>
  <si>
    <t>&lt;$1K</t>
  </si>
  <si>
    <t>% of cases</t>
  </si>
  <si>
    <t>Total overdue debt</t>
  </si>
  <si>
    <t>$1K-$5K</t>
  </si>
  <si>
    <t>$5K-$10K</t>
  </si>
  <si>
    <t>$10K-$50K</t>
  </si>
  <si>
    <t>$50K-$100K</t>
  </si>
  <si>
    <t>$100K-$500K</t>
  </si>
  <si>
    <t>$500K-$1M</t>
  </si>
  <si>
    <t>Overdue debt by debt value bands 2008 to 2017 (%)</t>
  </si>
  <si>
    <t xml:space="preserve"> </t>
  </si>
  <si>
    <t>Overdue debt by debt value bands 2002 to 2017 (%)</t>
  </si>
  <si>
    <t>% of value of Tax debt</t>
  </si>
  <si>
    <t>&lt; $10k</t>
  </si>
  <si>
    <t>$10K-$100K</t>
  </si>
  <si>
    <t>$100K-$1M</t>
  </si>
  <si>
    <t>% of value of Child Support debt</t>
  </si>
  <si>
    <t>% of value of Total debt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</si>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</sst>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3" fillId="0" borderId="0"/>
  </cellStyleXfs>
  <cellXfs count="111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17" fontId="2" fillId="0" borderId="3" xfId="0" applyNumberFormat="1" applyFont="1" applyBorder="1" applyAlignment="1">
      <alignment horizontal="right" vertical="top" wrapText="1"/>
    </xf>
    <xf numFmtId="164" fontId="1" fillId="0" borderId="4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/>
    <xf numFmtId="0" fontId="2" fillId="0" borderId="9" xfId="0" applyFont="1" applyBorder="1" applyAlignment="1"/>
    <xf numFmtId="0" fontId="1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64" fontId="1" fillId="0" borderId="0" xfId="1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7" fontId="2" fillId="0" borderId="2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2" fillId="0" borderId="13" xfId="0" applyFont="1" applyBorder="1" applyAlignment="1"/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top" wrapText="1"/>
    </xf>
    <xf numFmtId="164" fontId="1" fillId="0" borderId="14" xfId="1" applyNumberFormat="1" applyFont="1" applyBorder="1" applyAlignment="1">
      <alignment horizontal="right"/>
    </xf>
    <xf numFmtId="0" fontId="1" fillId="0" borderId="0" xfId="0" applyFont="1" applyBorder="1"/>
    <xf numFmtId="17" fontId="2" fillId="0" borderId="15" xfId="0" applyNumberFormat="1" applyFont="1" applyBorder="1" applyAlignment="1">
      <alignment horizontal="right" vertical="top" wrapText="1"/>
    </xf>
    <xf numFmtId="0" fontId="1" fillId="0" borderId="1" xfId="0" applyFont="1" applyBorder="1"/>
    <xf numFmtId="164" fontId="1" fillId="0" borderId="0" xfId="2" applyNumberFormat="1" applyFon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164" fontId="1" fillId="0" borderId="2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7" fillId="0" borderId="0" xfId="0" applyFont="1"/>
    <xf numFmtId="0" fontId="6" fillId="0" borderId="0" xfId="0" applyFont="1"/>
    <xf numFmtId="164" fontId="4" fillId="0" borderId="1" xfId="0" applyNumberFormat="1" applyFont="1" applyBorder="1"/>
    <xf numFmtId="17" fontId="2" fillId="2" borderId="17" xfId="0" applyNumberFormat="1" applyFont="1" applyFill="1" applyBorder="1" applyAlignment="1">
      <alignment horizontal="right" vertical="top" wrapText="1"/>
    </xf>
    <xf numFmtId="164" fontId="4" fillId="0" borderId="7" xfId="0" applyNumberFormat="1" applyFont="1" applyBorder="1"/>
    <xf numFmtId="164" fontId="4" fillId="0" borderId="6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17" fontId="2" fillId="0" borderId="18" xfId="0" applyNumberFormat="1" applyFont="1" applyBorder="1" applyAlignment="1">
      <alignment horizontal="right" vertical="top" wrapText="1"/>
    </xf>
    <xf numFmtId="164" fontId="1" fillId="0" borderId="19" xfId="2" applyNumberFormat="1" applyFont="1" applyBorder="1" applyAlignment="1">
      <alignment horizontal="right"/>
    </xf>
    <xf numFmtId="164" fontId="1" fillId="0" borderId="16" xfId="2" applyNumberFormat="1" applyFont="1" applyBorder="1" applyAlignment="1">
      <alignment horizontal="right"/>
    </xf>
    <xf numFmtId="164" fontId="2" fillId="0" borderId="19" xfId="2" applyNumberFormat="1" applyFont="1" applyBorder="1" applyAlignment="1">
      <alignment horizontal="right"/>
    </xf>
    <xf numFmtId="164" fontId="2" fillId="0" borderId="20" xfId="2" applyNumberFormat="1" applyFont="1" applyBorder="1" applyAlignment="1">
      <alignment horizontal="right"/>
    </xf>
    <xf numFmtId="164" fontId="4" fillId="0" borderId="8" xfId="0" applyNumberFormat="1" applyFont="1" applyBorder="1"/>
    <xf numFmtId="164" fontId="1" fillId="0" borderId="21" xfId="2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17" fontId="2" fillId="0" borderId="3" xfId="0" applyNumberFormat="1" applyFont="1" applyBorder="1" applyAlignment="1">
      <alignment horizontal="center" vertical="center" wrapText="1"/>
    </xf>
    <xf numFmtId="164" fontId="1" fillId="0" borderId="4" xfId="1" applyNumberFormat="1" applyFont="1" applyBorder="1"/>
    <xf numFmtId="164" fontId="1" fillId="0" borderId="0" xfId="1" applyNumberFormat="1" applyFont="1" applyBorder="1"/>
    <xf numFmtId="164" fontId="1" fillId="0" borderId="2" xfId="1" applyNumberFormat="1" applyFont="1" applyBorder="1"/>
    <xf numFmtId="164" fontId="2" fillId="0" borderId="4" xfId="1" applyNumberFormat="1" applyFont="1" applyBorder="1"/>
    <xf numFmtId="164" fontId="2" fillId="0" borderId="1" xfId="1" applyNumberFormat="1" applyFont="1" applyBorder="1"/>
    <xf numFmtId="164" fontId="2" fillId="0" borderId="0" xfId="1" applyNumberFormat="1" applyFont="1" applyBorder="1"/>
    <xf numFmtId="164" fontId="1" fillId="0" borderId="14" xfId="1" applyNumberFormat="1" applyFont="1" applyBorder="1"/>
    <xf numFmtId="0" fontId="2" fillId="0" borderId="0" xfId="0" applyFont="1" applyAlignment="1"/>
    <xf numFmtId="0" fontId="1" fillId="0" borderId="0" xfId="0" applyFont="1"/>
    <xf numFmtId="0" fontId="2" fillId="0" borderId="22" xfId="0" applyFont="1" applyBorder="1"/>
    <xf numFmtId="17" fontId="2" fillId="0" borderId="22" xfId="0" applyNumberFormat="1" applyFont="1" applyBorder="1"/>
    <xf numFmtId="17" fontId="2" fillId="2" borderId="22" xfId="0" applyNumberFormat="1" applyFont="1" applyFill="1" applyBorder="1"/>
    <xf numFmtId="0" fontId="1" fillId="0" borderId="22" xfId="0" applyFont="1" applyBorder="1"/>
    <xf numFmtId="1" fontId="1" fillId="0" borderId="22" xfId="0" applyNumberFormat="1" applyFont="1" applyBorder="1"/>
    <xf numFmtId="1" fontId="1" fillId="2" borderId="22" xfId="0" applyNumberFormat="1" applyFont="1" applyFill="1" applyBorder="1"/>
    <xf numFmtId="17" fontId="1" fillId="0" borderId="0" xfId="0" applyNumberFormat="1" applyFont="1"/>
    <xf numFmtId="10" fontId="1" fillId="0" borderId="0" xfId="0" applyNumberFormat="1" applyFont="1"/>
    <xf numFmtId="0" fontId="1" fillId="2" borderId="0" xfId="0" applyFont="1" applyFill="1"/>
    <xf numFmtId="0" fontId="2" fillId="2" borderId="0" xfId="0" applyFont="1" applyFill="1" applyAlignment="1"/>
    <xf numFmtId="1" fontId="2" fillId="2" borderId="22" xfId="0" applyNumberFormat="1" applyFont="1" applyFill="1" applyBorder="1"/>
    <xf numFmtId="1" fontId="5" fillId="0" borderId="22" xfId="0" applyNumberFormat="1" applyFont="1" applyBorder="1" applyAlignment="1">
      <alignment horizontal="right"/>
    </xf>
    <xf numFmtId="1" fontId="1" fillId="2" borderId="15" xfId="0" applyNumberFormat="1" applyFont="1" applyFill="1" applyBorder="1"/>
    <xf numFmtId="1" fontId="1" fillId="0" borderId="15" xfId="0" applyNumberFormat="1" applyFont="1" applyBorder="1"/>
    <xf numFmtId="17" fontId="2" fillId="2" borderId="23" xfId="0" applyNumberFormat="1" applyFont="1" applyFill="1" applyBorder="1"/>
    <xf numFmtId="17" fontId="2" fillId="0" borderId="23" xfId="0" applyNumberFormat="1" applyFont="1" applyBorder="1"/>
    <xf numFmtId="1" fontId="2" fillId="2" borderId="24" xfId="0" applyNumberFormat="1" applyFont="1" applyFill="1" applyBorder="1"/>
    <xf numFmtId="0" fontId="2" fillId="0" borderId="1" xfId="0" applyFont="1" applyBorder="1" applyAlignment="1"/>
    <xf numFmtId="0" fontId="1" fillId="2" borderId="1" xfId="0" applyFont="1" applyFill="1" applyBorder="1"/>
    <xf numFmtId="10" fontId="1" fillId="0" borderId="1" xfId="0" applyNumberFormat="1" applyFont="1" applyBorder="1"/>
    <xf numFmtId="17" fontId="1" fillId="0" borderId="1" xfId="0" applyNumberFormat="1" applyFont="1" applyBorder="1"/>
    <xf numFmtId="0" fontId="2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2" fillId="0" borderId="28" xfId="0" applyFont="1" applyBorder="1"/>
    <xf numFmtId="17" fontId="2" fillId="2" borderId="29" xfId="0" applyNumberFormat="1" applyFont="1" applyFill="1" applyBorder="1"/>
    <xf numFmtId="1" fontId="1" fillId="2" borderId="30" xfId="0" applyNumberFormat="1" applyFont="1" applyFill="1" applyBorder="1"/>
    <xf numFmtId="1" fontId="1" fillId="2" borderId="31" xfId="0" applyNumberFormat="1" applyFont="1" applyFill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1">
    <cellStyle name="Comma" xfId="1" builtinId="3"/>
    <cellStyle name="Comma 2" xfId="2"/>
    <cellStyle name="Normal" xfId="0" builtinId="0"/>
    <cellStyle name="Normal 2" xfId="7"/>
    <cellStyle name="Normal 3" xfId="9"/>
    <cellStyle name="Normal 4" xfId="3"/>
    <cellStyle name="Normal 5" xfId="10"/>
    <cellStyle name="Normal 6" xfId="5"/>
    <cellStyle name="Normal 7" xfId="8"/>
    <cellStyle name="Percent 2" xfId="4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H29" sqref="H29"/>
    </sheetView>
  </sheetViews>
  <sheetFormatPr defaultRowHeight="12.75" x14ac:dyDescent="0.2"/>
  <cols>
    <col min="1" max="1" width="11.375" style="11" customWidth="1"/>
    <col min="2" max="2" width="21.375" style="10" customWidth="1"/>
    <col min="3" max="3" width="9" style="8"/>
    <col min="4" max="4" width="9" style="9"/>
    <col min="5" max="16384" width="9" style="8"/>
  </cols>
  <sheetData>
    <row r="1" spans="1:4" ht="13.5" thickBot="1" x14ac:dyDescent="0.25"/>
    <row r="2" spans="1:4" x14ac:dyDescent="0.2">
      <c r="A2" s="21"/>
      <c r="B2" s="19"/>
      <c r="C2" s="4" t="s">
        <v>0</v>
      </c>
      <c r="D2" s="12">
        <v>38139</v>
      </c>
    </row>
    <row r="3" spans="1:4" x14ac:dyDescent="0.2">
      <c r="A3" s="102" t="s">
        <v>5</v>
      </c>
      <c r="B3" s="105" t="s">
        <v>1</v>
      </c>
      <c r="C3" s="5" t="s">
        <v>3</v>
      </c>
      <c r="D3" s="13">
        <v>1.4000000000000001</v>
      </c>
    </row>
    <row r="4" spans="1:4" x14ac:dyDescent="0.2">
      <c r="A4" s="103"/>
      <c r="B4" s="106"/>
      <c r="C4" s="3" t="s">
        <v>6</v>
      </c>
      <c r="D4" s="14">
        <v>43.4</v>
      </c>
    </row>
    <row r="5" spans="1:4" x14ac:dyDescent="0.2">
      <c r="A5" s="103"/>
      <c r="B5" s="105" t="s">
        <v>2</v>
      </c>
      <c r="C5" s="5" t="s">
        <v>3</v>
      </c>
      <c r="D5" s="13">
        <v>2.0984478562795021</v>
      </c>
    </row>
    <row r="6" spans="1:4" x14ac:dyDescent="0.2">
      <c r="A6" s="103"/>
      <c r="B6" s="106"/>
      <c r="C6" s="3" t="s">
        <v>6</v>
      </c>
      <c r="D6" s="14">
        <v>45.997423988134734</v>
      </c>
    </row>
    <row r="7" spans="1:4" x14ac:dyDescent="0.2">
      <c r="A7" s="103"/>
      <c r="B7" s="107" t="s">
        <v>7</v>
      </c>
      <c r="C7" s="1" t="s">
        <v>3</v>
      </c>
      <c r="D7" s="15">
        <v>1.5753887890935701</v>
      </c>
    </row>
    <row r="8" spans="1:4" ht="13.5" thickBot="1" x14ac:dyDescent="0.25">
      <c r="A8" s="104"/>
      <c r="B8" s="108"/>
      <c r="C8" s="2" t="s">
        <v>6</v>
      </c>
      <c r="D8" s="16">
        <v>44.267202506144166</v>
      </c>
    </row>
    <row r="9" spans="1:4" x14ac:dyDescent="0.2">
      <c r="A9" s="22"/>
      <c r="B9" s="20"/>
      <c r="C9" s="6"/>
      <c r="D9" s="17"/>
    </row>
    <row r="10" spans="1:4" x14ac:dyDescent="0.2">
      <c r="A10" s="102" t="s">
        <v>8</v>
      </c>
      <c r="B10" s="105" t="s">
        <v>1</v>
      </c>
      <c r="C10" s="5" t="s">
        <v>3</v>
      </c>
      <c r="D10" s="13">
        <v>8.1</v>
      </c>
    </row>
    <row r="11" spans="1:4" x14ac:dyDescent="0.2">
      <c r="A11" s="103"/>
      <c r="B11" s="106"/>
      <c r="C11" s="3" t="s">
        <v>6</v>
      </c>
      <c r="D11" s="14">
        <v>30.599999999999998</v>
      </c>
    </row>
    <row r="12" spans="1:4" x14ac:dyDescent="0.2">
      <c r="A12" s="103"/>
      <c r="B12" s="105" t="s">
        <v>2</v>
      </c>
      <c r="C12" s="5" t="s">
        <v>3</v>
      </c>
      <c r="D12" s="13">
        <v>10.628207649274914</v>
      </c>
    </row>
    <row r="13" spans="1:4" x14ac:dyDescent="0.2">
      <c r="A13" s="103"/>
      <c r="B13" s="106"/>
      <c r="C13" s="3" t="s">
        <v>6</v>
      </c>
      <c r="D13" s="14">
        <v>27.018461418367746</v>
      </c>
    </row>
    <row r="14" spans="1:4" x14ac:dyDescent="0.2">
      <c r="A14" s="103"/>
      <c r="B14" s="107" t="s">
        <v>7</v>
      </c>
      <c r="C14" s="1" t="s">
        <v>3</v>
      </c>
      <c r="D14" s="15">
        <v>8.7348638258343847</v>
      </c>
    </row>
    <row r="15" spans="1:4" ht="13.5" thickBot="1" x14ac:dyDescent="0.25">
      <c r="A15" s="104"/>
      <c r="B15" s="108"/>
      <c r="C15" s="2" t="s">
        <v>6</v>
      </c>
      <c r="D15" s="16">
        <v>29.404230942644844</v>
      </c>
    </row>
    <row r="16" spans="1:4" x14ac:dyDescent="0.2">
      <c r="A16" s="23"/>
      <c r="B16" s="24"/>
      <c r="C16" s="3"/>
      <c r="D16" s="14"/>
    </row>
    <row r="17" spans="1:4" x14ac:dyDescent="0.2">
      <c r="A17" s="102" t="s">
        <v>9</v>
      </c>
      <c r="B17" s="105" t="s">
        <v>1</v>
      </c>
      <c r="C17" s="5" t="s">
        <v>3</v>
      </c>
      <c r="D17" s="13">
        <v>8.6</v>
      </c>
    </row>
    <row r="18" spans="1:4" x14ac:dyDescent="0.2">
      <c r="A18" s="103"/>
      <c r="B18" s="106"/>
      <c r="C18" s="3" t="s">
        <v>6</v>
      </c>
      <c r="D18" s="14">
        <v>11.4</v>
      </c>
    </row>
    <row r="19" spans="1:4" x14ac:dyDescent="0.2">
      <c r="A19" s="103"/>
      <c r="B19" s="105" t="s">
        <v>2</v>
      </c>
      <c r="C19" s="5" t="s">
        <v>3</v>
      </c>
      <c r="D19" s="13">
        <v>11.741296109120182</v>
      </c>
    </row>
    <row r="20" spans="1:4" x14ac:dyDescent="0.2">
      <c r="A20" s="103"/>
      <c r="B20" s="106"/>
      <c r="C20" s="3" t="s">
        <v>6</v>
      </c>
      <c r="D20" s="14">
        <v>10.324343312126771</v>
      </c>
    </row>
    <row r="21" spans="1:4" x14ac:dyDescent="0.2">
      <c r="A21" s="103"/>
      <c r="B21" s="107" t="s">
        <v>7</v>
      </c>
      <c r="C21" s="1" t="s">
        <v>3</v>
      </c>
      <c r="D21" s="15">
        <v>9.3888178277154815</v>
      </c>
    </row>
    <row r="22" spans="1:4" ht="13.5" thickBot="1" x14ac:dyDescent="0.25">
      <c r="A22" s="104"/>
      <c r="B22" s="108"/>
      <c r="C22" s="2" t="s">
        <v>6</v>
      </c>
      <c r="D22" s="16">
        <v>11.040870270030782</v>
      </c>
    </row>
    <row r="23" spans="1:4" x14ac:dyDescent="0.2">
      <c r="A23" s="23"/>
      <c r="B23" s="24"/>
      <c r="C23" s="3"/>
      <c r="D23" s="14"/>
    </row>
    <row r="24" spans="1:4" x14ac:dyDescent="0.2">
      <c r="A24" s="102" t="s">
        <v>10</v>
      </c>
      <c r="B24" s="105" t="s">
        <v>1</v>
      </c>
      <c r="C24" s="5" t="s">
        <v>3</v>
      </c>
      <c r="D24" s="13">
        <v>26.8</v>
      </c>
    </row>
    <row r="25" spans="1:4" x14ac:dyDescent="0.2">
      <c r="A25" s="103"/>
      <c r="B25" s="106"/>
      <c r="C25" s="3" t="s">
        <v>6</v>
      </c>
      <c r="D25" s="14">
        <v>12.1</v>
      </c>
    </row>
    <row r="26" spans="1:4" x14ac:dyDescent="0.2">
      <c r="A26" s="103"/>
      <c r="B26" s="105" t="s">
        <v>2</v>
      </c>
      <c r="C26" s="5" t="s">
        <v>3</v>
      </c>
      <c r="D26" s="13">
        <v>51.596532923699797</v>
      </c>
    </row>
    <row r="27" spans="1:4" x14ac:dyDescent="0.2">
      <c r="A27" s="103"/>
      <c r="B27" s="106"/>
      <c r="C27" s="3" t="s">
        <v>6</v>
      </c>
      <c r="D27" s="14">
        <v>14.801920299754107</v>
      </c>
    </row>
    <row r="28" spans="1:4" x14ac:dyDescent="0.2">
      <c r="A28" s="103"/>
      <c r="B28" s="107" t="s">
        <v>7</v>
      </c>
      <c r="C28" s="1" t="s">
        <v>3</v>
      </c>
      <c r="D28" s="15">
        <v>33.026712336656068</v>
      </c>
    </row>
    <row r="29" spans="1:4" ht="13.5" thickBot="1" x14ac:dyDescent="0.25">
      <c r="A29" s="104"/>
      <c r="B29" s="108"/>
      <c r="C29" s="2" t="s">
        <v>6</v>
      </c>
      <c r="D29" s="16">
        <v>13.002090712202596</v>
      </c>
    </row>
    <row r="30" spans="1:4" x14ac:dyDescent="0.2">
      <c r="A30" s="23"/>
      <c r="B30" s="24"/>
      <c r="C30" s="3"/>
      <c r="D30" s="14"/>
    </row>
    <row r="31" spans="1:4" x14ac:dyDescent="0.2">
      <c r="A31" s="102" t="s">
        <v>11</v>
      </c>
      <c r="B31" s="105" t="s">
        <v>1</v>
      </c>
      <c r="C31" s="5" t="s">
        <v>3</v>
      </c>
      <c r="D31" s="13">
        <v>11.1</v>
      </c>
    </row>
    <row r="32" spans="1:4" x14ac:dyDescent="0.2">
      <c r="A32" s="103"/>
      <c r="B32" s="106"/>
      <c r="C32" s="3" t="s">
        <v>6</v>
      </c>
      <c r="D32" s="14">
        <v>1.5</v>
      </c>
    </row>
    <row r="33" spans="1:4" x14ac:dyDescent="0.2">
      <c r="A33" s="103"/>
      <c r="B33" s="105" t="s">
        <v>2</v>
      </c>
      <c r="C33" s="5" t="s">
        <v>3</v>
      </c>
      <c r="D33" s="13">
        <v>15.786927558130587</v>
      </c>
    </row>
    <row r="34" spans="1:4" x14ac:dyDescent="0.2">
      <c r="A34" s="103"/>
      <c r="B34" s="106"/>
      <c r="C34" s="3" t="s">
        <v>6</v>
      </c>
      <c r="D34" s="14">
        <v>1.4917450528863043</v>
      </c>
    </row>
    <row r="35" spans="1:4" x14ac:dyDescent="0.2">
      <c r="A35" s="103"/>
      <c r="B35" s="107" t="s">
        <v>7</v>
      </c>
      <c r="C35" s="1" t="s">
        <v>3</v>
      </c>
      <c r="D35" s="15">
        <v>12.276944766311731</v>
      </c>
    </row>
    <row r="36" spans="1:4" ht="13.5" thickBot="1" x14ac:dyDescent="0.25">
      <c r="A36" s="104"/>
      <c r="B36" s="108"/>
      <c r="C36" s="2" t="s">
        <v>6</v>
      </c>
      <c r="D36" s="16">
        <v>1.4972439190298594</v>
      </c>
    </row>
    <row r="37" spans="1:4" x14ac:dyDescent="0.2">
      <c r="A37" s="23"/>
      <c r="B37" s="24"/>
      <c r="C37" s="3"/>
      <c r="D37" s="14"/>
    </row>
    <row r="38" spans="1:4" x14ac:dyDescent="0.2">
      <c r="A38" s="102" t="s">
        <v>12</v>
      </c>
      <c r="B38" s="105" t="s">
        <v>1</v>
      </c>
      <c r="C38" s="5" t="s">
        <v>3</v>
      </c>
      <c r="D38" s="13">
        <v>16.7</v>
      </c>
    </row>
    <row r="39" spans="1:4" x14ac:dyDescent="0.2">
      <c r="A39" s="103"/>
      <c r="B39" s="106"/>
      <c r="C39" s="3" t="s">
        <v>6</v>
      </c>
      <c r="D39" s="14">
        <v>0.8</v>
      </c>
    </row>
    <row r="40" spans="1:4" x14ac:dyDescent="0.2">
      <c r="A40" s="103"/>
      <c r="B40" s="105" t="s">
        <v>2</v>
      </c>
      <c r="C40" s="5" t="s">
        <v>3</v>
      </c>
      <c r="D40" s="13">
        <v>8.1485879034950131</v>
      </c>
    </row>
    <row r="41" spans="1:4" x14ac:dyDescent="0.2">
      <c r="A41" s="103"/>
      <c r="B41" s="106"/>
      <c r="C41" s="3" t="s">
        <v>6</v>
      </c>
      <c r="D41" s="14">
        <v>0.36610592873033843</v>
      </c>
    </row>
    <row r="42" spans="1:4" x14ac:dyDescent="0.2">
      <c r="A42" s="103"/>
      <c r="B42" s="107" t="s">
        <v>7</v>
      </c>
      <c r="C42" s="1" t="s">
        <v>3</v>
      </c>
      <c r="D42" s="15">
        <v>14.55263595676937</v>
      </c>
    </row>
    <row r="43" spans="1:4" ht="13.5" thickBot="1" x14ac:dyDescent="0.25">
      <c r="A43" s="104"/>
      <c r="B43" s="108"/>
      <c r="C43" s="2" t="s">
        <v>6</v>
      </c>
      <c r="D43" s="16">
        <v>0.65513569300776398</v>
      </c>
    </row>
    <row r="44" spans="1:4" x14ac:dyDescent="0.2">
      <c r="A44" s="23"/>
      <c r="B44" s="24"/>
      <c r="C44" s="3"/>
      <c r="D44" s="14"/>
    </row>
    <row r="45" spans="1:4" x14ac:dyDescent="0.2">
      <c r="A45" s="102" t="s">
        <v>13</v>
      </c>
      <c r="B45" s="105" t="s">
        <v>1</v>
      </c>
      <c r="C45" s="5" t="s">
        <v>3</v>
      </c>
      <c r="D45" s="13">
        <v>5.2</v>
      </c>
    </row>
    <row r="46" spans="1:4" x14ac:dyDescent="0.2">
      <c r="A46" s="103"/>
      <c r="B46" s="106"/>
      <c r="C46" s="3" t="s">
        <v>6</v>
      </c>
      <c r="D46" s="14">
        <v>0.1</v>
      </c>
    </row>
    <row r="47" spans="1:4" x14ac:dyDescent="0.2">
      <c r="A47" s="103"/>
      <c r="B47" s="105" t="s">
        <v>2</v>
      </c>
      <c r="C47" s="5" t="s">
        <v>3</v>
      </c>
      <c r="D47" s="13">
        <v>0</v>
      </c>
    </row>
    <row r="48" spans="1:4" x14ac:dyDescent="0.2">
      <c r="A48" s="103"/>
      <c r="B48" s="106"/>
      <c r="C48" s="3" t="s">
        <v>6</v>
      </c>
      <c r="D48" s="14">
        <v>0</v>
      </c>
    </row>
    <row r="49" spans="1:4" x14ac:dyDescent="0.2">
      <c r="A49" s="103"/>
      <c r="B49" s="107" t="s">
        <v>7</v>
      </c>
      <c r="C49" s="1" t="s">
        <v>3</v>
      </c>
      <c r="D49" s="15">
        <v>3.8942164757370286</v>
      </c>
    </row>
    <row r="50" spans="1:4" ht="13.5" thickBot="1" x14ac:dyDescent="0.25">
      <c r="A50" s="104"/>
      <c r="B50" s="108"/>
      <c r="C50" s="2" t="s">
        <v>6</v>
      </c>
      <c r="D50" s="16">
        <v>6.6612978469990647E-2</v>
      </c>
    </row>
    <row r="51" spans="1:4" x14ac:dyDescent="0.2">
      <c r="A51" s="23"/>
      <c r="B51" s="24"/>
      <c r="C51" s="3"/>
      <c r="D51" s="14"/>
    </row>
    <row r="52" spans="1:4" x14ac:dyDescent="0.2">
      <c r="A52" s="102" t="s">
        <v>4</v>
      </c>
      <c r="B52" s="105" t="s">
        <v>1</v>
      </c>
      <c r="C52" s="5" t="s">
        <v>3</v>
      </c>
      <c r="D52" s="13">
        <v>22.1</v>
      </c>
    </row>
    <row r="53" spans="1:4" x14ac:dyDescent="0.2">
      <c r="A53" s="103"/>
      <c r="B53" s="106"/>
      <c r="C53" s="3" t="s">
        <v>6</v>
      </c>
      <c r="D53" s="14">
        <v>0.1</v>
      </c>
    </row>
    <row r="54" spans="1:4" x14ac:dyDescent="0.2">
      <c r="A54" s="103"/>
      <c r="B54" s="105" t="s">
        <v>2</v>
      </c>
      <c r="C54" s="5" t="s">
        <v>3</v>
      </c>
      <c r="D54" s="13">
        <v>0</v>
      </c>
    </row>
    <row r="55" spans="1:4" x14ac:dyDescent="0.2">
      <c r="A55" s="103"/>
      <c r="B55" s="106"/>
      <c r="C55" s="3" t="s">
        <v>6</v>
      </c>
      <c r="D55" s="14">
        <v>0</v>
      </c>
    </row>
    <row r="56" spans="1:4" x14ac:dyDescent="0.2">
      <c r="A56" s="103"/>
      <c r="B56" s="109" t="s">
        <v>7</v>
      </c>
      <c r="C56" s="7" t="s">
        <v>3</v>
      </c>
      <c r="D56" s="18">
        <v>16.550420021882374</v>
      </c>
    </row>
    <row r="57" spans="1:4" ht="13.5" thickBot="1" x14ac:dyDescent="0.25">
      <c r="A57" s="104"/>
      <c r="B57" s="108"/>
      <c r="C57" s="2" t="s">
        <v>6</v>
      </c>
      <c r="D57" s="16">
        <v>6.6612978469990647E-2</v>
      </c>
    </row>
  </sheetData>
  <mergeCells count="32">
    <mergeCell ref="A3:A8"/>
    <mergeCell ref="B3:B4"/>
    <mergeCell ref="B5:B6"/>
    <mergeCell ref="B7:B8"/>
    <mergeCell ref="A10:A15"/>
    <mergeCell ref="B10:B11"/>
    <mergeCell ref="B12:B13"/>
    <mergeCell ref="B14:B15"/>
    <mergeCell ref="A17:A22"/>
    <mergeCell ref="B17:B18"/>
    <mergeCell ref="B19:B20"/>
    <mergeCell ref="B21:B22"/>
    <mergeCell ref="A24:A29"/>
    <mergeCell ref="B24:B25"/>
    <mergeCell ref="B26:B27"/>
    <mergeCell ref="B28:B29"/>
    <mergeCell ref="A31:A36"/>
    <mergeCell ref="B31:B32"/>
    <mergeCell ref="B33:B34"/>
    <mergeCell ref="B35:B36"/>
    <mergeCell ref="A38:A43"/>
    <mergeCell ref="B38:B39"/>
    <mergeCell ref="B40:B41"/>
    <mergeCell ref="B42:B43"/>
    <mergeCell ref="A45:A50"/>
    <mergeCell ref="B45:B46"/>
    <mergeCell ref="B47:B48"/>
    <mergeCell ref="B49:B50"/>
    <mergeCell ref="A52:A57"/>
    <mergeCell ref="B52:B53"/>
    <mergeCell ref="B54:B55"/>
    <mergeCell ref="B56:B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/>
  </sheetViews>
  <sheetFormatPr defaultRowHeight="12.75" x14ac:dyDescent="0.2"/>
  <cols>
    <col min="1" max="1" width="23.875" style="11" customWidth="1"/>
    <col min="2" max="2" width="21.375" style="10" customWidth="1"/>
    <col min="3" max="3" width="26.5" style="8" customWidth="1"/>
    <col min="4" max="9" width="9" style="9"/>
    <col min="10" max="10" width="9" style="25"/>
    <col min="11" max="11" width="9" style="26"/>
    <col min="12" max="12" width="9" style="36"/>
    <col min="13" max="13" width="9" style="8"/>
    <col min="14" max="14" width="10.75" style="8" customWidth="1"/>
    <col min="15" max="16384" width="9" style="8"/>
  </cols>
  <sheetData>
    <row r="1" spans="1:14" x14ac:dyDescent="0.2">
      <c r="A1" s="11" t="s">
        <v>14</v>
      </c>
      <c r="M1" s="43"/>
    </row>
    <row r="2" spans="1:14" ht="13.5" thickBot="1" x14ac:dyDescent="0.25">
      <c r="J2" s="28"/>
      <c r="K2" s="29"/>
      <c r="L2" s="38"/>
      <c r="M2" s="43"/>
    </row>
    <row r="3" spans="1:14" x14ac:dyDescent="0.2">
      <c r="A3" s="21"/>
      <c r="B3" s="19"/>
      <c r="C3" s="4" t="s">
        <v>0</v>
      </c>
      <c r="D3" s="12">
        <v>39600</v>
      </c>
      <c r="E3" s="12">
        <v>39965</v>
      </c>
      <c r="F3" s="12">
        <v>40330</v>
      </c>
      <c r="G3" s="12">
        <v>40695</v>
      </c>
      <c r="H3" s="12">
        <v>41061</v>
      </c>
      <c r="I3" s="12">
        <v>41426</v>
      </c>
      <c r="J3" s="30">
        <v>41791</v>
      </c>
      <c r="K3" s="37">
        <v>42156</v>
      </c>
      <c r="L3" s="55">
        <v>42522</v>
      </c>
      <c r="M3" s="50">
        <v>42887</v>
      </c>
    </row>
    <row r="4" spans="1:14" x14ac:dyDescent="0.2">
      <c r="A4" s="102" t="s">
        <v>5</v>
      </c>
      <c r="B4" s="105" t="s">
        <v>1</v>
      </c>
      <c r="C4" s="5" t="s">
        <v>3</v>
      </c>
      <c r="D4" s="13">
        <v>0.89999999999999991</v>
      </c>
      <c r="E4" s="13">
        <v>0.89999999999999991</v>
      </c>
      <c r="F4" s="13">
        <v>0.8</v>
      </c>
      <c r="G4" s="13">
        <v>0.8</v>
      </c>
      <c r="H4" s="13">
        <v>0.8</v>
      </c>
      <c r="I4" s="13">
        <v>0.9</v>
      </c>
      <c r="J4" s="27">
        <v>0.7372057297153759</v>
      </c>
      <c r="K4" s="39">
        <v>0.6</v>
      </c>
      <c r="L4" s="56">
        <v>0.6</v>
      </c>
      <c r="M4" s="51">
        <v>0.86267354707982458</v>
      </c>
    </row>
    <row r="5" spans="1:14" x14ac:dyDescent="0.2">
      <c r="A5" s="103"/>
      <c r="B5" s="106"/>
      <c r="C5" s="3" t="s">
        <v>6</v>
      </c>
      <c r="D5" s="14">
        <v>41.2</v>
      </c>
      <c r="E5" s="14">
        <v>35.299999999999997</v>
      </c>
      <c r="F5" s="14">
        <v>39.299999999999997</v>
      </c>
      <c r="G5" s="14">
        <v>39.6</v>
      </c>
      <c r="H5" s="14">
        <v>40.799999999999997</v>
      </c>
      <c r="I5" s="14">
        <v>41.6</v>
      </c>
      <c r="J5" s="14">
        <v>39.264516721793456</v>
      </c>
      <c r="K5" s="41">
        <v>33.6</v>
      </c>
      <c r="L5" s="57">
        <v>36</v>
      </c>
      <c r="M5" s="52">
        <v>39.307180171269032</v>
      </c>
      <c r="N5" s="47" t="s">
        <v>15</v>
      </c>
    </row>
    <row r="6" spans="1:14" x14ac:dyDescent="0.2">
      <c r="A6" s="103"/>
      <c r="B6" s="105" t="s">
        <v>2</v>
      </c>
      <c r="C6" s="5" t="s">
        <v>3</v>
      </c>
      <c r="D6" s="13">
        <v>1.1800188680410766</v>
      </c>
      <c r="E6" s="13">
        <v>1.0267503177867379</v>
      </c>
      <c r="F6" s="13">
        <v>0.8</v>
      </c>
      <c r="G6" s="13">
        <v>0.7</v>
      </c>
      <c r="H6" s="13">
        <v>0.7</v>
      </c>
      <c r="I6" s="13">
        <v>0.6</v>
      </c>
      <c r="J6" s="27">
        <v>0.46602826548711301</v>
      </c>
      <c r="K6" s="39">
        <v>0.37197607870843052</v>
      </c>
      <c r="L6" s="56">
        <v>0.3</v>
      </c>
      <c r="M6" s="51">
        <v>0.41677751405390623</v>
      </c>
    </row>
    <row r="7" spans="1:14" x14ac:dyDescent="0.2">
      <c r="A7" s="103"/>
      <c r="B7" s="106"/>
      <c r="C7" s="3" t="s">
        <v>6</v>
      </c>
      <c r="D7" s="14">
        <v>40.705618590277673</v>
      </c>
      <c r="E7" s="14">
        <v>39.832310048017597</v>
      </c>
      <c r="F7" s="14">
        <v>40.5</v>
      </c>
      <c r="G7" s="14">
        <v>40.200000000000003</v>
      </c>
      <c r="H7" s="14">
        <v>39.4</v>
      </c>
      <c r="I7" s="14">
        <v>37.799999999999997</v>
      </c>
      <c r="J7" s="14">
        <v>33.789149949720709</v>
      </c>
      <c r="K7" s="41">
        <v>32.04287671022054</v>
      </c>
      <c r="L7" s="57">
        <v>32.1</v>
      </c>
      <c r="M7" s="52">
        <v>35.211387007350012</v>
      </c>
    </row>
    <row r="8" spans="1:14" x14ac:dyDescent="0.2">
      <c r="A8" s="103"/>
      <c r="B8" s="107" t="s">
        <v>7</v>
      </c>
      <c r="C8" s="1" t="s">
        <v>3</v>
      </c>
      <c r="D8" s="15">
        <v>0.9644521666010063</v>
      </c>
      <c r="E8" s="15">
        <v>0.92911441671050099</v>
      </c>
      <c r="F8" s="15">
        <v>0.8</v>
      </c>
      <c r="G8" s="15">
        <v>0.8</v>
      </c>
      <c r="H8" s="15">
        <v>0.7</v>
      </c>
      <c r="I8" s="15">
        <v>0.8</v>
      </c>
      <c r="J8" s="15">
        <v>0.64822915666623437</v>
      </c>
      <c r="K8" s="40">
        <v>0.54439737455856629</v>
      </c>
      <c r="L8" s="58">
        <v>0.54439737455856629</v>
      </c>
      <c r="M8" s="53">
        <v>0.68673177400056051</v>
      </c>
    </row>
    <row r="9" spans="1:14" ht="13.5" thickBot="1" x14ac:dyDescent="0.25">
      <c r="A9" s="104"/>
      <c r="B9" s="108"/>
      <c r="C9" s="2" t="s">
        <v>6</v>
      </c>
      <c r="D9" s="16">
        <v>41.1</v>
      </c>
      <c r="E9" s="16">
        <v>36.576635284860451</v>
      </c>
      <c r="F9" s="16">
        <v>39.6</v>
      </c>
      <c r="G9" s="16">
        <v>39.700000000000003</v>
      </c>
      <c r="H9" s="16">
        <v>40.4</v>
      </c>
      <c r="I9" s="16">
        <v>40.700000000000003</v>
      </c>
      <c r="J9" s="16">
        <v>37.959478585511867</v>
      </c>
      <c r="K9" s="42">
        <v>33.177988742873907</v>
      </c>
      <c r="L9" s="59">
        <v>34.799999999999997</v>
      </c>
      <c r="M9" s="54">
        <v>38.230074685096419</v>
      </c>
      <c r="N9" s="48" t="s">
        <v>15</v>
      </c>
    </row>
    <row r="10" spans="1:14" ht="13.5" thickBot="1" x14ac:dyDescent="0.25">
      <c r="A10" s="32"/>
      <c r="B10" s="33"/>
      <c r="C10" s="34"/>
      <c r="D10" s="35"/>
      <c r="E10" s="35"/>
      <c r="F10" s="35"/>
      <c r="G10" s="35"/>
      <c r="H10" s="35"/>
      <c r="I10" s="35"/>
      <c r="J10" s="35"/>
      <c r="K10" s="29"/>
      <c r="L10" s="46"/>
      <c r="M10" s="49" t="s">
        <v>15</v>
      </c>
      <c r="N10" s="44"/>
    </row>
    <row r="11" spans="1:14" x14ac:dyDescent="0.2">
      <c r="A11" s="103" t="s">
        <v>8</v>
      </c>
      <c r="B11" s="110" t="s">
        <v>1</v>
      </c>
      <c r="C11" s="31" t="s">
        <v>3</v>
      </c>
      <c r="D11" s="27">
        <v>6.1</v>
      </c>
      <c r="E11" s="27">
        <v>6.3</v>
      </c>
      <c r="F11" s="27">
        <v>5.6</v>
      </c>
      <c r="G11" s="27">
        <v>5.0999999999999996</v>
      </c>
      <c r="H11" s="27">
        <v>4.8</v>
      </c>
      <c r="I11" s="27">
        <v>4.9000000000000004</v>
      </c>
      <c r="J11" s="27">
        <v>5.0707954568731273</v>
      </c>
      <c r="K11" s="39">
        <v>4.7</v>
      </c>
      <c r="L11" s="61">
        <v>4.3</v>
      </c>
      <c r="M11" s="51">
        <v>5.3344493225542298</v>
      </c>
    </row>
    <row r="12" spans="1:14" x14ac:dyDescent="0.2">
      <c r="A12" s="103"/>
      <c r="B12" s="106"/>
      <c r="C12" s="3" t="s">
        <v>6</v>
      </c>
      <c r="D12" s="14">
        <v>33.9</v>
      </c>
      <c r="E12" s="14">
        <v>35.699999999999996</v>
      </c>
      <c r="F12" s="14">
        <v>30.8</v>
      </c>
      <c r="G12" s="14">
        <v>29.1</v>
      </c>
      <c r="H12" s="14">
        <v>27.2</v>
      </c>
      <c r="I12" s="14">
        <v>26.6</v>
      </c>
      <c r="J12" s="14">
        <v>29.014838294744578</v>
      </c>
      <c r="K12" s="41">
        <v>30.2</v>
      </c>
      <c r="L12" s="57">
        <v>28.4</v>
      </c>
      <c r="M12" s="52">
        <v>26.306221282491055</v>
      </c>
    </row>
    <row r="13" spans="1:14" x14ac:dyDescent="0.2">
      <c r="A13" s="103"/>
      <c r="B13" s="105" t="s">
        <v>2</v>
      </c>
      <c r="C13" s="5" t="s">
        <v>3</v>
      </c>
      <c r="D13" s="13">
        <v>7.1469260094362204</v>
      </c>
      <c r="E13" s="13">
        <v>6.1952224084427039</v>
      </c>
      <c r="F13" s="13">
        <v>4.8</v>
      </c>
      <c r="G13" s="13">
        <v>4.0999999999999996</v>
      </c>
      <c r="H13" s="13">
        <v>4</v>
      </c>
      <c r="I13" s="13">
        <v>3.5</v>
      </c>
      <c r="J13" s="27">
        <v>3.0692757979235075</v>
      </c>
      <c r="K13" s="39">
        <v>2.5799064222166916</v>
      </c>
      <c r="L13" s="56">
        <v>2.2999999999999998</v>
      </c>
      <c r="M13" s="51">
        <v>2.6979619093639537</v>
      </c>
    </row>
    <row r="14" spans="1:14" x14ac:dyDescent="0.2">
      <c r="A14" s="103"/>
      <c r="B14" s="106"/>
      <c r="C14" s="3" t="s">
        <v>6</v>
      </c>
      <c r="D14" s="14">
        <v>28.733734264463063</v>
      </c>
      <c r="E14" s="14">
        <v>28.536280791472791</v>
      </c>
      <c r="F14" s="14">
        <v>26.9</v>
      </c>
      <c r="G14" s="14">
        <v>26.1</v>
      </c>
      <c r="H14" s="14">
        <v>26.3</v>
      </c>
      <c r="I14" s="14">
        <v>26.5</v>
      </c>
      <c r="J14" s="14">
        <v>26.994472948274723</v>
      </c>
      <c r="K14" s="41">
        <v>25.732951659818088</v>
      </c>
      <c r="L14" s="57">
        <v>24.6</v>
      </c>
      <c r="M14" s="52">
        <v>25.114658483032237</v>
      </c>
    </row>
    <row r="15" spans="1:14" x14ac:dyDescent="0.2">
      <c r="A15" s="103"/>
      <c r="B15" s="107" t="s">
        <v>7</v>
      </c>
      <c r="C15" s="1" t="s">
        <v>3</v>
      </c>
      <c r="D15" s="15">
        <v>6.3388750663159881</v>
      </c>
      <c r="E15" s="15">
        <v>6.2705503102709477</v>
      </c>
      <c r="F15" s="15">
        <v>5.4</v>
      </c>
      <c r="G15" s="15">
        <v>4.8</v>
      </c>
      <c r="H15" s="15">
        <v>4.5</v>
      </c>
      <c r="I15" s="15">
        <v>4.5</v>
      </c>
      <c r="J15" s="15">
        <v>4.4140728908935358</v>
      </c>
      <c r="K15" s="40">
        <v>3.938285117237776</v>
      </c>
      <c r="L15" s="58">
        <v>3.6</v>
      </c>
      <c r="M15" s="53">
        <v>4.2941434309992434</v>
      </c>
    </row>
    <row r="16" spans="1:14" ht="13.5" thickBot="1" x14ac:dyDescent="0.25">
      <c r="A16" s="104"/>
      <c r="B16" s="108"/>
      <c r="C16" s="2" t="s">
        <v>6</v>
      </c>
      <c r="D16" s="16">
        <v>32.5</v>
      </c>
      <c r="E16" s="16">
        <v>33.748403329852124</v>
      </c>
      <c r="F16" s="16">
        <v>29.7</v>
      </c>
      <c r="G16" s="16">
        <v>28.3</v>
      </c>
      <c r="H16" s="16">
        <v>27</v>
      </c>
      <c r="I16" s="16">
        <v>26.6</v>
      </c>
      <c r="J16" s="16">
        <v>28.53328994627352</v>
      </c>
      <c r="K16" s="42">
        <v>29.064638080583666</v>
      </c>
      <c r="L16" s="59">
        <v>27.4</v>
      </c>
      <c r="M16" s="54">
        <v>25.992865901237323</v>
      </c>
    </row>
    <row r="17" spans="1:14" ht="13.5" thickBot="1" x14ac:dyDescent="0.25">
      <c r="A17" s="32"/>
      <c r="B17" s="33"/>
      <c r="C17" s="34"/>
      <c r="D17" s="35"/>
      <c r="E17" s="35"/>
      <c r="F17" s="35"/>
      <c r="G17" s="35"/>
      <c r="H17" s="35"/>
      <c r="I17" s="35"/>
      <c r="J17" s="35"/>
      <c r="K17" s="29"/>
      <c r="L17" s="46"/>
      <c r="M17" s="49" t="s">
        <v>15</v>
      </c>
      <c r="N17" s="44"/>
    </row>
    <row r="18" spans="1:14" x14ac:dyDescent="0.2">
      <c r="A18" s="103" t="s">
        <v>9</v>
      </c>
      <c r="B18" s="110" t="s">
        <v>1</v>
      </c>
      <c r="C18" s="31" t="s">
        <v>3</v>
      </c>
      <c r="D18" s="27">
        <v>5.0999999999999996</v>
      </c>
      <c r="E18" s="27">
        <v>5.8999999999999995</v>
      </c>
      <c r="F18" s="27">
        <v>6.1</v>
      </c>
      <c r="G18" s="27">
        <v>6</v>
      </c>
      <c r="H18" s="27">
        <v>6.1</v>
      </c>
      <c r="I18" s="27">
        <v>6.3</v>
      </c>
      <c r="J18" s="27">
        <v>5.50960560173995</v>
      </c>
      <c r="K18" s="39">
        <v>5.6</v>
      </c>
      <c r="L18" s="61">
        <v>5.4</v>
      </c>
      <c r="M18" s="51">
        <v>6.8179191870601841</v>
      </c>
    </row>
    <row r="19" spans="1:14" x14ac:dyDescent="0.2">
      <c r="A19" s="103"/>
      <c r="B19" s="106"/>
      <c r="C19" s="3" t="s">
        <v>6</v>
      </c>
      <c r="D19" s="14">
        <v>9.4</v>
      </c>
      <c r="E19" s="14">
        <v>12.2</v>
      </c>
      <c r="F19" s="14">
        <v>12.1</v>
      </c>
      <c r="G19" s="14">
        <v>12.2</v>
      </c>
      <c r="H19" s="14">
        <v>12.4</v>
      </c>
      <c r="I19" s="14">
        <v>12</v>
      </c>
      <c r="J19" s="14">
        <v>11.01938625505329</v>
      </c>
      <c r="K19" s="41">
        <v>13.2</v>
      </c>
      <c r="L19" s="57">
        <v>12.8</v>
      </c>
      <c r="M19" s="52">
        <v>12.023013330671434</v>
      </c>
    </row>
    <row r="20" spans="1:14" x14ac:dyDescent="0.2">
      <c r="A20" s="103"/>
      <c r="B20" s="105" t="s">
        <v>2</v>
      </c>
      <c r="C20" s="5" t="s">
        <v>3</v>
      </c>
      <c r="D20" s="13">
        <v>7.7193744340309731</v>
      </c>
      <c r="E20" s="13">
        <v>6.8156542527084376</v>
      </c>
      <c r="F20" s="13">
        <v>5.4</v>
      </c>
      <c r="G20" s="13">
        <v>4.5999999999999996</v>
      </c>
      <c r="H20" s="13">
        <v>4.5</v>
      </c>
      <c r="I20" s="13">
        <v>4.0999999999999996</v>
      </c>
      <c r="J20" s="27">
        <v>3.6995645711198497</v>
      </c>
      <c r="K20" s="39">
        <v>3.3273312654781022</v>
      </c>
      <c r="L20" s="56">
        <v>3.1</v>
      </c>
      <c r="M20" s="51">
        <v>3.4732750498998461</v>
      </c>
    </row>
    <row r="21" spans="1:14" x14ac:dyDescent="0.2">
      <c r="A21" s="103"/>
      <c r="B21" s="106"/>
      <c r="C21" s="3" t="s">
        <v>6</v>
      </c>
      <c r="D21" s="14">
        <v>11.011467438231863</v>
      </c>
      <c r="E21" s="14">
        <v>11.10128294706171</v>
      </c>
      <c r="F21" s="14">
        <v>10.6</v>
      </c>
      <c r="G21" s="14">
        <v>10.4</v>
      </c>
      <c r="H21" s="14">
        <v>10.6</v>
      </c>
      <c r="I21" s="14">
        <v>10.8</v>
      </c>
      <c r="J21" s="14">
        <v>11.57598044612776</v>
      </c>
      <c r="K21" s="41">
        <v>11.991935607984363</v>
      </c>
      <c r="L21" s="57">
        <v>11.991935607984363</v>
      </c>
      <c r="M21" s="52">
        <v>11.541298247696233</v>
      </c>
    </row>
    <row r="22" spans="1:14" x14ac:dyDescent="0.2">
      <c r="A22" s="103"/>
      <c r="B22" s="107" t="s">
        <v>7</v>
      </c>
      <c r="C22" s="1" t="s">
        <v>3</v>
      </c>
      <c r="D22" s="15">
        <v>5.7054477329360882</v>
      </c>
      <c r="E22" s="15">
        <v>6.1107845768117608</v>
      </c>
      <c r="F22" s="15">
        <v>5.9</v>
      </c>
      <c r="G22" s="15">
        <v>5.6</v>
      </c>
      <c r="H22" s="15">
        <v>5.6</v>
      </c>
      <c r="I22" s="15">
        <v>5.6</v>
      </c>
      <c r="J22" s="15">
        <v>4.9157094664499299</v>
      </c>
      <c r="K22" s="40">
        <v>4.8287371873383531</v>
      </c>
      <c r="L22" s="58">
        <v>4.5</v>
      </c>
      <c r="M22" s="51">
        <v>5.4981886305496044</v>
      </c>
    </row>
    <row r="23" spans="1:14" ht="13.5" thickBot="1" x14ac:dyDescent="0.25">
      <c r="A23" s="104"/>
      <c r="B23" s="108"/>
      <c r="C23" s="2" t="s">
        <v>6</v>
      </c>
      <c r="D23" s="16">
        <v>9.9</v>
      </c>
      <c r="E23" s="16">
        <v>11.905547241469163</v>
      </c>
      <c r="F23" s="16">
        <v>11.7</v>
      </c>
      <c r="G23" s="16">
        <v>11.8</v>
      </c>
      <c r="H23" s="16">
        <v>11.9</v>
      </c>
      <c r="I23" s="16">
        <v>11.7</v>
      </c>
      <c r="J23" s="16">
        <v>11.152048901415153</v>
      </c>
      <c r="K23" s="42">
        <v>12.914960889320998</v>
      </c>
      <c r="L23" s="59">
        <v>12.6</v>
      </c>
      <c r="M23" s="60">
        <v>11.896332627354809</v>
      </c>
    </row>
    <row r="24" spans="1:14" ht="13.5" thickBot="1" x14ac:dyDescent="0.25">
      <c r="A24" s="32"/>
      <c r="B24" s="33"/>
      <c r="C24" s="34"/>
      <c r="D24" s="35"/>
      <c r="E24" s="35"/>
      <c r="F24" s="35"/>
      <c r="G24" s="35"/>
      <c r="H24" s="35"/>
      <c r="I24" s="35"/>
      <c r="J24" s="35"/>
      <c r="K24" s="29"/>
      <c r="L24" s="46"/>
      <c r="M24" s="49" t="s">
        <v>15</v>
      </c>
      <c r="N24" s="44"/>
    </row>
    <row r="25" spans="1:14" x14ac:dyDescent="0.2">
      <c r="A25" s="103" t="s">
        <v>10</v>
      </c>
      <c r="B25" s="110" t="s">
        <v>1</v>
      </c>
      <c r="C25" s="31" t="s">
        <v>3</v>
      </c>
      <c r="D25" s="27">
        <v>20.100000000000001</v>
      </c>
      <c r="E25" s="27">
        <v>19.600000000000001</v>
      </c>
      <c r="F25" s="27">
        <v>20.2</v>
      </c>
      <c r="G25" s="27">
        <v>21.5</v>
      </c>
      <c r="H25" s="27">
        <v>22.4</v>
      </c>
      <c r="I25" s="27">
        <v>24.5</v>
      </c>
      <c r="J25" s="27">
        <v>25.127134353024044</v>
      </c>
      <c r="K25" s="39">
        <v>25.4</v>
      </c>
      <c r="L25" s="61">
        <v>24.2</v>
      </c>
      <c r="M25" s="51">
        <v>32.143062293079552</v>
      </c>
    </row>
    <row r="26" spans="1:14" x14ac:dyDescent="0.2">
      <c r="A26" s="103"/>
      <c r="B26" s="106"/>
      <c r="C26" s="3" t="s">
        <v>6</v>
      </c>
      <c r="D26" s="14">
        <v>12</v>
      </c>
      <c r="E26" s="14">
        <v>13</v>
      </c>
      <c r="F26" s="14">
        <v>13.8</v>
      </c>
      <c r="G26" s="14">
        <v>15</v>
      </c>
      <c r="H26" s="14">
        <v>15.4</v>
      </c>
      <c r="I26" s="14">
        <v>15.9</v>
      </c>
      <c r="J26" s="14">
        <v>16.875229694965086</v>
      </c>
      <c r="K26" s="41">
        <v>19.100000000000001</v>
      </c>
      <c r="L26" s="57">
        <v>18.899999999999999</v>
      </c>
      <c r="M26" s="52">
        <v>18.675644527527975</v>
      </c>
    </row>
    <row r="27" spans="1:14" x14ac:dyDescent="0.2">
      <c r="A27" s="103"/>
      <c r="B27" s="105" t="s">
        <v>2</v>
      </c>
      <c r="C27" s="5" t="s">
        <v>3</v>
      </c>
      <c r="D27" s="13">
        <v>31.275488357977832</v>
      </c>
      <c r="E27" s="13">
        <v>28.032599131997678</v>
      </c>
      <c r="F27" s="13">
        <v>24.2</v>
      </c>
      <c r="G27" s="13">
        <v>21.6</v>
      </c>
      <c r="H27" s="13">
        <v>21.7</v>
      </c>
      <c r="I27" s="13">
        <v>19.899999999999999</v>
      </c>
      <c r="J27" s="27">
        <v>18.645245403197489</v>
      </c>
      <c r="K27" s="39">
        <v>17.605715930249634</v>
      </c>
      <c r="L27" s="56">
        <v>17.100000000000001</v>
      </c>
      <c r="M27" s="51">
        <v>18.191523926188669</v>
      </c>
    </row>
    <row r="28" spans="1:14" x14ac:dyDescent="0.2">
      <c r="A28" s="103"/>
      <c r="B28" s="106"/>
      <c r="C28" s="3" t="s">
        <v>6</v>
      </c>
      <c r="D28" s="14">
        <v>14.372926544771483</v>
      </c>
      <c r="E28" s="14">
        <v>14.631245633074167</v>
      </c>
      <c r="F28" s="14">
        <v>15.1</v>
      </c>
      <c r="G28" s="14">
        <v>15.5</v>
      </c>
      <c r="H28" s="14">
        <v>16.100000000000001</v>
      </c>
      <c r="I28" s="14">
        <v>16.8</v>
      </c>
      <c r="J28" s="14">
        <v>18.469748016353613</v>
      </c>
      <c r="K28" s="41">
        <v>20.128660910783815</v>
      </c>
      <c r="L28" s="57">
        <v>20.9</v>
      </c>
      <c r="M28" s="52">
        <v>19.410981781805543</v>
      </c>
    </row>
    <row r="29" spans="1:14" x14ac:dyDescent="0.2">
      <c r="A29" s="103"/>
      <c r="B29" s="107" t="s">
        <v>7</v>
      </c>
      <c r="C29" s="1" t="s">
        <v>3</v>
      </c>
      <c r="D29" s="15">
        <v>22.684397750449133</v>
      </c>
      <c r="E29" s="15">
        <v>21.56773485707701</v>
      </c>
      <c r="F29" s="15">
        <v>21.3</v>
      </c>
      <c r="G29" s="15">
        <v>21.5</v>
      </c>
      <c r="H29" s="15">
        <v>22.2</v>
      </c>
      <c r="I29" s="15">
        <v>23</v>
      </c>
      <c r="J29" s="15">
        <v>23.000348975478069</v>
      </c>
      <c r="K29" s="40">
        <v>22.679850067970047</v>
      </c>
      <c r="L29" s="58">
        <v>21.6</v>
      </c>
      <c r="M29" s="53">
        <v>26.638060643263394</v>
      </c>
    </row>
    <row r="30" spans="1:14" ht="13.5" thickBot="1" x14ac:dyDescent="0.25">
      <c r="A30" s="104"/>
      <c r="B30" s="108"/>
      <c r="C30" s="2" t="s">
        <v>6</v>
      </c>
      <c r="D30" s="16">
        <v>12.7</v>
      </c>
      <c r="E30" s="16">
        <v>13.459693554707938</v>
      </c>
      <c r="F30" s="16">
        <v>14.1</v>
      </c>
      <c r="G30" s="16">
        <v>15.1</v>
      </c>
      <c r="H30" s="16">
        <v>15.6</v>
      </c>
      <c r="I30" s="16">
        <v>16.100000000000001</v>
      </c>
      <c r="J30" s="16">
        <v>17.255278613153628</v>
      </c>
      <c r="K30" s="42">
        <v>19.375153168427016</v>
      </c>
      <c r="L30" s="59">
        <v>19.5</v>
      </c>
      <c r="M30" s="54">
        <v>18.869022405528927</v>
      </c>
    </row>
    <row r="31" spans="1:14" ht="13.5" thickBot="1" x14ac:dyDescent="0.25">
      <c r="A31" s="32"/>
      <c r="B31" s="33"/>
      <c r="C31" s="34"/>
      <c r="D31" s="35"/>
      <c r="E31" s="35"/>
      <c r="F31" s="35"/>
      <c r="G31" s="35"/>
      <c r="H31" s="35"/>
      <c r="I31" s="35"/>
      <c r="J31" s="35"/>
      <c r="K31" s="29"/>
      <c r="L31" s="46"/>
      <c r="M31" s="49" t="s">
        <v>15</v>
      </c>
      <c r="N31" s="44"/>
    </row>
    <row r="32" spans="1:14" x14ac:dyDescent="0.2">
      <c r="A32" s="103" t="s">
        <v>11</v>
      </c>
      <c r="B32" s="110" t="s">
        <v>1</v>
      </c>
      <c r="C32" s="31" t="s">
        <v>3</v>
      </c>
      <c r="D32" s="27">
        <v>11.3</v>
      </c>
      <c r="E32" s="27">
        <v>10.299999999999999</v>
      </c>
      <c r="F32" s="27">
        <v>10.9</v>
      </c>
      <c r="G32" s="27">
        <v>11</v>
      </c>
      <c r="H32" s="27">
        <v>10.9</v>
      </c>
      <c r="I32" s="27">
        <v>10.9</v>
      </c>
      <c r="J32" s="27">
        <v>10.358580720971549</v>
      </c>
      <c r="K32" s="39">
        <v>8.6999999999999993</v>
      </c>
      <c r="L32" s="61">
        <v>9.1999999999999993</v>
      </c>
      <c r="M32" s="51">
        <v>13.032538321397217</v>
      </c>
    </row>
    <row r="33" spans="1:15" x14ac:dyDescent="0.2">
      <c r="A33" s="103"/>
      <c r="B33" s="106"/>
      <c r="C33" s="3" t="s">
        <v>6</v>
      </c>
      <c r="D33" s="14">
        <v>2.1</v>
      </c>
      <c r="E33" s="14">
        <v>2.1</v>
      </c>
      <c r="F33" s="14">
        <v>2.2000000000000002</v>
      </c>
      <c r="G33" s="14">
        <v>2.2000000000000002</v>
      </c>
      <c r="H33" s="14">
        <v>2.2999999999999998</v>
      </c>
      <c r="I33" s="14">
        <v>2.1</v>
      </c>
      <c r="J33" s="14">
        <v>2.1361631753031971</v>
      </c>
      <c r="K33" s="41">
        <v>2.1</v>
      </c>
      <c r="L33" s="57">
        <v>2.5</v>
      </c>
      <c r="M33" s="52">
        <v>2.6122913206953609</v>
      </c>
    </row>
    <row r="34" spans="1:15" x14ac:dyDescent="0.2">
      <c r="A34" s="103"/>
      <c r="B34" s="105" t="s">
        <v>2</v>
      </c>
      <c r="C34" s="5" t="s">
        <v>3</v>
      </c>
      <c r="D34" s="13">
        <v>23.93289209677333</v>
      </c>
      <c r="E34" s="13">
        <v>21.29497915629333</v>
      </c>
      <c r="F34" s="13">
        <v>17.7</v>
      </c>
      <c r="G34" s="13">
        <v>16.3</v>
      </c>
      <c r="H34" s="13">
        <v>15.2</v>
      </c>
      <c r="I34" s="13">
        <v>13.9</v>
      </c>
      <c r="J34" s="27">
        <v>12.953263387453964</v>
      </c>
      <c r="K34" s="39">
        <v>12.41440680607254</v>
      </c>
      <c r="L34" s="56">
        <v>12.2</v>
      </c>
      <c r="M34" s="51">
        <v>11.871996681862194</v>
      </c>
    </row>
    <row r="35" spans="1:15" x14ac:dyDescent="0.2">
      <c r="A35" s="103"/>
      <c r="B35" s="106"/>
      <c r="C35" s="3" t="s">
        <v>6</v>
      </c>
      <c r="D35" s="14">
        <v>3.4205383788041748</v>
      </c>
      <c r="E35" s="14">
        <v>3.4452257421915649</v>
      </c>
      <c r="F35" s="14">
        <v>3.5</v>
      </c>
      <c r="G35" s="14">
        <v>3.7</v>
      </c>
      <c r="H35" s="14">
        <v>3.6</v>
      </c>
      <c r="I35" s="14">
        <v>3.8</v>
      </c>
      <c r="J35" s="14">
        <v>4.1324437202269539</v>
      </c>
      <c r="K35" s="41">
        <v>4.578543176816412</v>
      </c>
      <c r="L35" s="57">
        <v>4.8</v>
      </c>
      <c r="M35" s="52">
        <v>4.0386914097271083</v>
      </c>
    </row>
    <row r="36" spans="1:15" x14ac:dyDescent="0.2">
      <c r="A36" s="103"/>
      <c r="B36" s="107" t="s">
        <v>7</v>
      </c>
      <c r="C36" s="1" t="s">
        <v>3</v>
      </c>
      <c r="D36" s="15">
        <v>14.230186500940773</v>
      </c>
      <c r="E36" s="15">
        <v>12.877319652339054</v>
      </c>
      <c r="F36" s="15">
        <v>12.7</v>
      </c>
      <c r="G36" s="15">
        <v>12.6</v>
      </c>
      <c r="H36" s="15">
        <v>12.2</v>
      </c>
      <c r="I36" s="15">
        <v>11.9</v>
      </c>
      <c r="J36" s="15">
        <v>11.20992717216221</v>
      </c>
      <c r="K36" s="40">
        <v>10.015779721882838</v>
      </c>
      <c r="L36" s="58">
        <v>10.3</v>
      </c>
      <c r="M36" s="53">
        <v>12.574611498396665</v>
      </c>
    </row>
    <row r="37" spans="1:15" ht="13.5" thickBot="1" x14ac:dyDescent="0.25">
      <c r="A37" s="104"/>
      <c r="B37" s="108"/>
      <c r="C37" s="2" t="s">
        <v>6</v>
      </c>
      <c r="D37" s="16">
        <v>2.5</v>
      </c>
      <c r="E37" s="16">
        <v>2.4728506449806003</v>
      </c>
      <c r="F37" s="16">
        <v>2.6</v>
      </c>
      <c r="G37" s="16">
        <v>2.6</v>
      </c>
      <c r="H37" s="16">
        <v>2.6</v>
      </c>
      <c r="I37" s="16">
        <v>2.5</v>
      </c>
      <c r="J37" s="16">
        <v>2.6119709796553181</v>
      </c>
      <c r="K37" s="42">
        <v>2.7307168483260953</v>
      </c>
      <c r="L37" s="59">
        <v>3.1</v>
      </c>
      <c r="M37" s="54">
        <v>2.9874038568721435</v>
      </c>
    </row>
    <row r="38" spans="1:15" ht="13.5" thickBot="1" x14ac:dyDescent="0.25">
      <c r="A38" s="32"/>
      <c r="B38" s="33"/>
      <c r="C38" s="34"/>
      <c r="D38" s="35"/>
      <c r="E38" s="35"/>
      <c r="F38" s="35"/>
      <c r="G38" s="35"/>
      <c r="H38" s="35"/>
      <c r="I38" s="35"/>
      <c r="J38" s="35"/>
      <c r="K38" s="29"/>
      <c r="L38" s="46"/>
      <c r="M38" s="49" t="s">
        <v>15</v>
      </c>
      <c r="N38" s="44"/>
    </row>
    <row r="39" spans="1:15" x14ac:dyDescent="0.2">
      <c r="A39" s="103" t="s">
        <v>12</v>
      </c>
      <c r="B39" s="110" t="s">
        <v>1</v>
      </c>
      <c r="C39" s="31" t="s">
        <v>3</v>
      </c>
      <c r="D39" s="27">
        <v>17.7</v>
      </c>
      <c r="E39" s="27">
        <v>18.600000000000001</v>
      </c>
      <c r="F39" s="27">
        <v>21.5</v>
      </c>
      <c r="G39" s="27">
        <v>22.4</v>
      </c>
      <c r="H39" s="27">
        <v>22.2</v>
      </c>
      <c r="I39" s="27">
        <v>21.4</v>
      </c>
      <c r="J39" s="27">
        <v>19.679743943808781</v>
      </c>
      <c r="K39" s="39">
        <v>17.7</v>
      </c>
      <c r="L39" s="61">
        <v>15.6</v>
      </c>
      <c r="M39" s="51">
        <v>13.561442407364138</v>
      </c>
    </row>
    <row r="40" spans="1:15" x14ac:dyDescent="0.2">
      <c r="A40" s="103"/>
      <c r="B40" s="106"/>
      <c r="C40" s="3" t="s">
        <v>6</v>
      </c>
      <c r="D40" s="14">
        <v>1.2</v>
      </c>
      <c r="E40" s="14">
        <v>1.4000000000000001</v>
      </c>
      <c r="F40" s="14">
        <v>1.6</v>
      </c>
      <c r="G40" s="14">
        <v>1.7</v>
      </c>
      <c r="H40" s="14">
        <v>1.7</v>
      </c>
      <c r="I40" s="14">
        <v>1.6</v>
      </c>
      <c r="J40" s="14">
        <v>1.4955439176773244</v>
      </c>
      <c r="K40" s="41">
        <v>1.5</v>
      </c>
      <c r="L40" s="57">
        <v>1.3</v>
      </c>
      <c r="M40" s="52">
        <v>0.9150279348197623</v>
      </c>
      <c r="O40" s="44"/>
    </row>
    <row r="41" spans="1:15" x14ac:dyDescent="0.2">
      <c r="A41" s="103"/>
      <c r="B41" s="105" t="s">
        <v>2</v>
      </c>
      <c r="C41" s="5" t="s">
        <v>3</v>
      </c>
      <c r="D41" s="13">
        <v>28.039383398583912</v>
      </c>
      <c r="E41" s="13">
        <v>34.906360676942114</v>
      </c>
      <c r="F41" s="13">
        <v>42.6</v>
      </c>
      <c r="G41" s="13">
        <v>46.1</v>
      </c>
      <c r="H41" s="13">
        <v>45</v>
      </c>
      <c r="I41" s="13">
        <v>44.5</v>
      </c>
      <c r="J41" s="27">
        <v>42.745964728455313</v>
      </c>
      <c r="K41" s="39">
        <v>41.73422854767486</v>
      </c>
      <c r="L41" s="56">
        <v>38.200000000000003</v>
      </c>
      <c r="M41" s="51">
        <v>35.995446222626882</v>
      </c>
      <c r="O41" s="44"/>
    </row>
    <row r="42" spans="1:15" x14ac:dyDescent="0.2">
      <c r="A42" s="103"/>
      <c r="B42" s="106"/>
      <c r="C42" s="3" t="s">
        <v>6</v>
      </c>
      <c r="D42" s="14">
        <v>1.7443533849393302</v>
      </c>
      <c r="E42" s="14">
        <v>2.4216926576181486</v>
      </c>
      <c r="F42" s="14">
        <v>3.4</v>
      </c>
      <c r="G42" s="14">
        <v>3.9</v>
      </c>
      <c r="H42" s="14">
        <v>3.8</v>
      </c>
      <c r="I42" s="14">
        <v>4.0999999999999996</v>
      </c>
      <c r="J42" s="14">
        <v>4.4972438141794937</v>
      </c>
      <c r="K42" s="41">
        <v>4.8455607368761253</v>
      </c>
      <c r="L42" s="57">
        <v>4.9000000000000004</v>
      </c>
      <c r="M42" s="52">
        <v>3.9522206868488201</v>
      </c>
    </row>
    <row r="43" spans="1:15" x14ac:dyDescent="0.2">
      <c r="A43" s="103"/>
      <c r="B43" s="107" t="s">
        <v>7</v>
      </c>
      <c r="C43" s="1" t="s">
        <v>3</v>
      </c>
      <c r="D43" s="15">
        <v>20.091730560722912</v>
      </c>
      <c r="E43" s="15">
        <v>22.419813946661918</v>
      </c>
      <c r="F43" s="15">
        <v>27.3</v>
      </c>
      <c r="G43" s="15">
        <v>29.3</v>
      </c>
      <c r="H43" s="15">
        <v>28.9</v>
      </c>
      <c r="I43" s="15">
        <v>28.7</v>
      </c>
      <c r="J43" s="15">
        <v>27.24804717451223</v>
      </c>
      <c r="K43" s="40">
        <v>26.09418908157669</v>
      </c>
      <c r="L43" s="58">
        <v>23.9</v>
      </c>
      <c r="M43" s="53">
        <v>22.413457487513718</v>
      </c>
    </row>
    <row r="44" spans="1:15" ht="13.5" thickBot="1" x14ac:dyDescent="0.25">
      <c r="A44" s="104"/>
      <c r="B44" s="108"/>
      <c r="C44" s="2" t="s">
        <v>6</v>
      </c>
      <c r="D44" s="16">
        <v>1.4</v>
      </c>
      <c r="E44" s="16">
        <v>1.6830371907694011</v>
      </c>
      <c r="F44" s="16">
        <v>2.1</v>
      </c>
      <c r="G44" s="16">
        <v>2.2999999999999998</v>
      </c>
      <c r="H44" s="16">
        <v>2.2999999999999998</v>
      </c>
      <c r="I44" s="16">
        <v>2.2000000000000002</v>
      </c>
      <c r="J44" s="16">
        <v>2.2109905720618825</v>
      </c>
      <c r="K44" s="42">
        <v>2.3882222016881673</v>
      </c>
      <c r="L44" s="59">
        <v>2.2999999999999998</v>
      </c>
      <c r="M44" s="54">
        <v>1.7137442871474753</v>
      </c>
    </row>
    <row r="45" spans="1:15" ht="13.5" thickBot="1" x14ac:dyDescent="0.25">
      <c r="A45" s="32"/>
      <c r="B45" s="33"/>
      <c r="C45" s="34"/>
      <c r="D45" s="35"/>
      <c r="E45" s="35"/>
      <c r="F45" s="35"/>
      <c r="G45" s="35"/>
      <c r="H45" s="35"/>
      <c r="I45" s="35"/>
      <c r="J45" s="35"/>
      <c r="K45" s="29"/>
      <c r="L45" s="46"/>
      <c r="M45" s="49" t="s">
        <v>15</v>
      </c>
      <c r="N45" s="44"/>
    </row>
    <row r="46" spans="1:15" x14ac:dyDescent="0.2">
      <c r="A46" s="103" t="s">
        <v>13</v>
      </c>
      <c r="B46" s="110" t="s">
        <v>1</v>
      </c>
      <c r="C46" s="31" t="s">
        <v>3</v>
      </c>
      <c r="D46" s="27">
        <v>6</v>
      </c>
      <c r="E46" s="27">
        <v>5.8999999999999995</v>
      </c>
      <c r="F46" s="27">
        <v>6.5</v>
      </c>
      <c r="G46" s="27">
        <v>6.9</v>
      </c>
      <c r="H46" s="27">
        <v>6</v>
      </c>
      <c r="I46" s="27">
        <v>5.6</v>
      </c>
      <c r="J46" s="27">
        <v>5.610788267579891</v>
      </c>
      <c r="K46" s="39">
        <v>5.8</v>
      </c>
      <c r="L46" s="61">
        <v>6.2</v>
      </c>
      <c r="M46" s="51">
        <v>5.1859588253205793</v>
      </c>
    </row>
    <row r="47" spans="1:15" x14ac:dyDescent="0.2">
      <c r="A47" s="103"/>
      <c r="B47" s="106"/>
      <c r="C47" s="3" t="s">
        <v>6</v>
      </c>
      <c r="D47" s="14">
        <v>0.1</v>
      </c>
      <c r="E47" s="14">
        <v>0.1</v>
      </c>
      <c r="F47" s="14">
        <v>0.1</v>
      </c>
      <c r="G47" s="14">
        <v>0.1</v>
      </c>
      <c r="H47" s="14">
        <v>0.1</v>
      </c>
      <c r="I47" s="14">
        <v>0.1</v>
      </c>
      <c r="J47" s="14">
        <v>0.11760382212421902</v>
      </c>
      <c r="K47" s="41">
        <v>0.1</v>
      </c>
      <c r="L47" s="57">
        <v>0.2</v>
      </c>
      <c r="M47" s="52">
        <v>9.4981412077158781E-2</v>
      </c>
    </row>
    <row r="48" spans="1:15" x14ac:dyDescent="0.2">
      <c r="A48" s="103"/>
      <c r="B48" s="105" t="s">
        <v>2</v>
      </c>
      <c r="C48" s="5" t="s">
        <v>3</v>
      </c>
      <c r="D48" s="13">
        <v>0.60916919560370952</v>
      </c>
      <c r="E48" s="13">
        <v>1.6289162414124283</v>
      </c>
      <c r="F48" s="13">
        <v>4.0999999999999996</v>
      </c>
      <c r="G48" s="13">
        <v>5.9</v>
      </c>
      <c r="H48" s="13">
        <v>7.4</v>
      </c>
      <c r="I48" s="13">
        <v>10.9</v>
      </c>
      <c r="J48" s="27">
        <v>13.65668507521006</v>
      </c>
      <c r="K48" s="39">
        <v>15.045499701738485</v>
      </c>
      <c r="L48" s="56">
        <v>16.8</v>
      </c>
      <c r="M48" s="51">
        <v>16.543735726845888</v>
      </c>
    </row>
    <row r="49" spans="1:14" x14ac:dyDescent="0.2">
      <c r="A49" s="103"/>
      <c r="B49" s="106"/>
      <c r="C49" s="3" t="s">
        <v>6</v>
      </c>
      <c r="D49" s="14">
        <v>1.0603971944919939E-2</v>
      </c>
      <c r="E49" s="14">
        <v>3.1218874039276319E-2</v>
      </c>
      <c r="F49" s="14">
        <v>0.1</v>
      </c>
      <c r="G49" s="14">
        <v>0.1</v>
      </c>
      <c r="H49" s="14">
        <v>0.2</v>
      </c>
      <c r="I49" s="14">
        <v>0.3</v>
      </c>
      <c r="J49" s="14">
        <v>0.46095464587966734</v>
      </c>
      <c r="K49" s="41">
        <v>0.55635070871231351</v>
      </c>
      <c r="L49" s="57">
        <v>0.7</v>
      </c>
      <c r="M49" s="52">
        <v>0.56799396400444224</v>
      </c>
    </row>
    <row r="50" spans="1:14" x14ac:dyDescent="0.2">
      <c r="A50" s="103"/>
      <c r="B50" s="107" t="s">
        <v>7</v>
      </c>
      <c r="C50" s="1" t="s">
        <v>3</v>
      </c>
      <c r="D50" s="15">
        <v>4.7413060994978302</v>
      </c>
      <c r="E50" s="15">
        <v>4.8912549131353913</v>
      </c>
      <c r="F50" s="15">
        <v>5.8</v>
      </c>
      <c r="G50" s="15">
        <v>6.6</v>
      </c>
      <c r="H50" s="15">
        <v>6.4</v>
      </c>
      <c r="I50" s="15">
        <v>7.3</v>
      </c>
      <c r="J50" s="15">
        <v>8.2507433504526961</v>
      </c>
      <c r="K50" s="40">
        <v>9.0247729368870999</v>
      </c>
      <c r="L50" s="58">
        <v>10.1</v>
      </c>
      <c r="M50" s="51">
        <v>9.6675133992248483</v>
      </c>
    </row>
    <row r="51" spans="1:14" ht="13.5" thickBot="1" x14ac:dyDescent="0.25">
      <c r="A51" s="104"/>
      <c r="B51" s="108"/>
      <c r="C51" s="2" t="s">
        <v>6</v>
      </c>
      <c r="D51" s="16">
        <v>0.1</v>
      </c>
      <c r="E51" s="16">
        <v>8.1086350663446702E-2</v>
      </c>
      <c r="F51" s="16">
        <v>0.1</v>
      </c>
      <c r="G51" s="16">
        <v>0.1</v>
      </c>
      <c r="H51" s="16">
        <v>0.1</v>
      </c>
      <c r="I51" s="16">
        <v>0.2</v>
      </c>
      <c r="J51" s="16">
        <v>0.19944051686584477</v>
      </c>
      <c r="K51" s="42">
        <v>0.2478817559831103</v>
      </c>
      <c r="L51" s="59">
        <v>0.3</v>
      </c>
      <c r="M51" s="60">
        <v>0.21937353695240217</v>
      </c>
    </row>
    <row r="52" spans="1:14" ht="13.5" thickBot="1" x14ac:dyDescent="0.25">
      <c r="A52" s="32"/>
      <c r="B52" s="33"/>
      <c r="C52" s="34"/>
      <c r="D52" s="35"/>
      <c r="E52" s="35"/>
      <c r="F52" s="35"/>
      <c r="G52" s="35"/>
      <c r="H52" s="35"/>
      <c r="I52" s="35"/>
      <c r="J52" s="35"/>
      <c r="K52" s="29"/>
      <c r="L52" s="46"/>
      <c r="M52" s="49" t="s">
        <v>15</v>
      </c>
      <c r="N52" s="44"/>
    </row>
    <row r="53" spans="1:14" x14ac:dyDescent="0.2">
      <c r="A53" s="103" t="s">
        <v>4</v>
      </c>
      <c r="B53" s="110" t="s">
        <v>1</v>
      </c>
      <c r="C53" s="31" t="s">
        <v>3</v>
      </c>
      <c r="D53" s="27">
        <v>32.9</v>
      </c>
      <c r="E53" s="27">
        <v>32.6</v>
      </c>
      <c r="F53" s="27">
        <v>28.3</v>
      </c>
      <c r="G53" s="27">
        <v>26.2</v>
      </c>
      <c r="H53" s="27">
        <v>26.9</v>
      </c>
      <c r="I53" s="27">
        <v>25.5</v>
      </c>
      <c r="J53" s="27">
        <v>27.906145926287273</v>
      </c>
      <c r="K53" s="39">
        <v>31.5</v>
      </c>
      <c r="L53" s="61">
        <v>34.5</v>
      </c>
      <c r="M53" s="51">
        <v>23.061956096144272</v>
      </c>
    </row>
    <row r="54" spans="1:14" x14ac:dyDescent="0.2">
      <c r="A54" s="103"/>
      <c r="B54" s="106"/>
      <c r="C54" s="3" t="s">
        <v>6</v>
      </c>
      <c r="D54" s="14">
        <v>0.1</v>
      </c>
      <c r="E54" s="14">
        <v>0.1</v>
      </c>
      <c r="F54" s="14">
        <v>0.1</v>
      </c>
      <c r="G54" s="14">
        <v>0.1</v>
      </c>
      <c r="H54" s="14">
        <v>0.1</v>
      </c>
      <c r="I54" s="14">
        <v>0.1</v>
      </c>
      <c r="J54" s="14">
        <v>7.6718118338846009E-2</v>
      </c>
      <c r="K54" s="41">
        <v>0.1</v>
      </c>
      <c r="L54" s="57">
        <v>0.1</v>
      </c>
      <c r="M54" s="52">
        <v>6.564002044822756E-2</v>
      </c>
    </row>
    <row r="55" spans="1:14" x14ac:dyDescent="0.2">
      <c r="A55" s="103"/>
      <c r="B55" s="105" t="s">
        <v>2</v>
      </c>
      <c r="C55" s="5" t="s">
        <v>3</v>
      </c>
      <c r="D55" s="13">
        <v>9.67477142994181E-2</v>
      </c>
      <c r="E55" s="13">
        <v>9.9517750141363506E-2</v>
      </c>
      <c r="F55" s="13">
        <v>0.4</v>
      </c>
      <c r="G55" s="13">
        <v>0.7</v>
      </c>
      <c r="H55" s="13">
        <v>1.4</v>
      </c>
      <c r="I55" s="13">
        <v>2.7</v>
      </c>
      <c r="J55" s="27">
        <v>4.7639727711526945</v>
      </c>
      <c r="K55" s="39">
        <v>6.9209352478612516</v>
      </c>
      <c r="L55" s="56">
        <v>10</v>
      </c>
      <c r="M55" s="51">
        <v>10.80928296915866</v>
      </c>
    </row>
    <row r="56" spans="1:14" x14ac:dyDescent="0.2">
      <c r="A56" s="103"/>
      <c r="B56" s="106"/>
      <c r="C56" s="3" t="s">
        <v>6</v>
      </c>
      <c r="D56" s="14">
        <v>7.5742656749428145E-4</v>
      </c>
      <c r="E56" s="14">
        <v>7.4330652474467415E-4</v>
      </c>
      <c r="F56" s="14">
        <v>0</v>
      </c>
      <c r="G56" s="14">
        <v>0</v>
      </c>
      <c r="H56" s="14">
        <v>0</v>
      </c>
      <c r="I56" s="14">
        <v>0</v>
      </c>
      <c r="J56" s="14">
        <v>8.0006459237076027E-2</v>
      </c>
      <c r="K56" s="41">
        <v>0.12312048878834049</v>
      </c>
      <c r="L56" s="57">
        <v>0.2</v>
      </c>
      <c r="M56" s="52">
        <v>0.16276841953560137</v>
      </c>
    </row>
    <row r="57" spans="1:14" x14ac:dyDescent="0.2">
      <c r="A57" s="103"/>
      <c r="B57" s="109" t="s">
        <v>7</v>
      </c>
      <c r="C57" s="7" t="s">
        <v>3</v>
      </c>
      <c r="D57" s="18">
        <v>25.243604139924912</v>
      </c>
      <c r="E57" s="18">
        <v>24.933427311880735</v>
      </c>
      <c r="F57" s="18">
        <v>20.7</v>
      </c>
      <c r="G57" s="18">
        <v>18.8</v>
      </c>
      <c r="H57" s="18">
        <v>19.399999999999999</v>
      </c>
      <c r="I57" s="18">
        <v>18.3</v>
      </c>
      <c r="J57" s="15">
        <v>20.312921813385088</v>
      </c>
      <c r="K57" s="40">
        <v>22.873988512548618</v>
      </c>
      <c r="L57" s="58">
        <v>25.5</v>
      </c>
      <c r="M57" s="53">
        <v>18.227293136051973</v>
      </c>
    </row>
    <row r="58" spans="1:14" ht="13.5" thickBot="1" x14ac:dyDescent="0.25">
      <c r="A58" s="104"/>
      <c r="B58" s="108"/>
      <c r="C58" s="2" t="s">
        <v>6</v>
      </c>
      <c r="D58" s="16">
        <v>0.1</v>
      </c>
      <c r="E58" s="16">
        <v>7.2674006266170668E-2</v>
      </c>
      <c r="F58" s="16">
        <v>0.1</v>
      </c>
      <c r="G58" s="16">
        <v>0.1</v>
      </c>
      <c r="H58" s="16">
        <v>0.1</v>
      </c>
      <c r="I58" s="16">
        <v>0.1</v>
      </c>
      <c r="J58" s="16">
        <v>7.7501885062780024E-2</v>
      </c>
      <c r="K58" s="42">
        <v>0.10043831279704632</v>
      </c>
      <c r="L58" s="59">
        <v>0.10043831279704632</v>
      </c>
      <c r="M58" s="54">
        <v>9.1182699810500506E-2</v>
      </c>
    </row>
    <row r="60" spans="1:14" ht="13.5" thickBot="1" x14ac:dyDescent="0.25">
      <c r="C60" s="29"/>
      <c r="D60" s="28"/>
      <c r="E60" s="28"/>
      <c r="F60" s="28"/>
      <c r="G60" s="28"/>
      <c r="H60" s="28"/>
      <c r="I60" s="28"/>
      <c r="J60" s="28"/>
      <c r="K60" s="29"/>
      <c r="L60" s="46"/>
      <c r="M60" s="29"/>
    </row>
    <row r="61" spans="1:14" ht="13.5" thickBot="1" x14ac:dyDescent="0.25">
      <c r="C61" s="95" t="s">
        <v>17</v>
      </c>
      <c r="D61" s="88">
        <v>39600</v>
      </c>
      <c r="E61" s="89">
        <v>39965</v>
      </c>
      <c r="F61" s="89">
        <v>40330</v>
      </c>
      <c r="G61" s="89">
        <v>40695</v>
      </c>
      <c r="H61" s="89">
        <v>41061</v>
      </c>
      <c r="I61" s="89">
        <v>41426</v>
      </c>
      <c r="J61" s="89">
        <v>41791</v>
      </c>
      <c r="K61" s="89">
        <v>42156</v>
      </c>
      <c r="L61" s="89">
        <v>42522</v>
      </c>
      <c r="M61" s="99">
        <v>42887</v>
      </c>
    </row>
    <row r="62" spans="1:14" x14ac:dyDescent="0.2">
      <c r="C62" s="96" t="s">
        <v>18</v>
      </c>
      <c r="D62" s="86">
        <v>12.1</v>
      </c>
      <c r="E62" s="87">
        <v>13.099999999999998</v>
      </c>
      <c r="F62" s="87">
        <v>12.5</v>
      </c>
      <c r="G62" s="87">
        <v>11.899999999999999</v>
      </c>
      <c r="H62" s="87">
        <v>11.7</v>
      </c>
      <c r="I62" s="87">
        <v>12.100000000000001</v>
      </c>
      <c r="J62" s="87">
        <v>11.3</v>
      </c>
      <c r="K62" s="87">
        <v>10.899999999999999</v>
      </c>
      <c r="L62" s="87">
        <v>10.3</v>
      </c>
      <c r="M62" s="100">
        <v>13.015042056694238</v>
      </c>
    </row>
    <row r="63" spans="1:14" x14ac:dyDescent="0.2">
      <c r="C63" s="97" t="s">
        <v>19</v>
      </c>
      <c r="D63" s="79">
        <v>31.400000000000002</v>
      </c>
      <c r="E63" s="78">
        <v>29.9</v>
      </c>
      <c r="F63" s="78">
        <v>31.1</v>
      </c>
      <c r="G63" s="78">
        <v>32.5</v>
      </c>
      <c r="H63" s="78">
        <v>33.299999999999997</v>
      </c>
      <c r="I63" s="78">
        <v>35.4</v>
      </c>
      <c r="J63" s="78">
        <v>35.5</v>
      </c>
      <c r="K63" s="78">
        <v>34.099999999999994</v>
      </c>
      <c r="L63" s="78">
        <v>33.4</v>
      </c>
      <c r="M63" s="101">
        <v>45.175600614476771</v>
      </c>
    </row>
    <row r="64" spans="1:14" x14ac:dyDescent="0.2">
      <c r="C64" s="97" t="s">
        <v>20</v>
      </c>
      <c r="D64" s="79">
        <v>23.7</v>
      </c>
      <c r="E64" s="78">
        <v>24.5</v>
      </c>
      <c r="F64" s="78">
        <v>28</v>
      </c>
      <c r="G64" s="78">
        <v>29.299999999999997</v>
      </c>
      <c r="H64" s="78">
        <v>28.2</v>
      </c>
      <c r="I64" s="78">
        <v>27</v>
      </c>
      <c r="J64" s="78">
        <v>25.299999999999997</v>
      </c>
      <c r="K64" s="78">
        <v>23.5</v>
      </c>
      <c r="L64" s="78">
        <v>21.8</v>
      </c>
      <c r="M64" s="101">
        <v>18.747401232684716</v>
      </c>
    </row>
    <row r="65" spans="3:13" x14ac:dyDescent="0.2">
      <c r="C65" s="97" t="s">
        <v>4</v>
      </c>
      <c r="D65" s="79">
        <v>32.9</v>
      </c>
      <c r="E65" s="78">
        <v>32.6</v>
      </c>
      <c r="F65" s="78">
        <v>28.3</v>
      </c>
      <c r="G65" s="78">
        <v>26.2</v>
      </c>
      <c r="H65" s="78">
        <v>26.9</v>
      </c>
      <c r="I65" s="78">
        <v>25.5</v>
      </c>
      <c r="J65" s="78">
        <v>27.9</v>
      </c>
      <c r="K65" s="78">
        <v>31.5</v>
      </c>
      <c r="L65" s="78">
        <v>34.5</v>
      </c>
      <c r="M65" s="101">
        <v>23.061956096144272</v>
      </c>
    </row>
    <row r="66" spans="3:13" ht="13.5" thickBot="1" x14ac:dyDescent="0.25">
      <c r="C66" s="98" t="s">
        <v>23</v>
      </c>
      <c r="D66" s="90">
        <v>100</v>
      </c>
      <c r="E66" s="90">
        <v>100</v>
      </c>
      <c r="F66" s="90">
        <v>100</v>
      </c>
      <c r="G66" s="90">
        <v>100</v>
      </c>
      <c r="H66" s="90">
        <v>100</v>
      </c>
      <c r="I66" s="90">
        <v>100</v>
      </c>
      <c r="J66" s="90">
        <v>100</v>
      </c>
      <c r="K66" s="90">
        <v>100</v>
      </c>
      <c r="L66" s="90">
        <v>100</v>
      </c>
      <c r="M66" s="90">
        <v>100</v>
      </c>
    </row>
    <row r="67" spans="3:13" x14ac:dyDescent="0.2">
      <c r="C67" s="73"/>
      <c r="D67" s="82"/>
      <c r="E67" s="81"/>
      <c r="F67" s="80"/>
      <c r="G67" s="73"/>
      <c r="H67" s="73"/>
      <c r="I67" s="73"/>
      <c r="J67" s="73"/>
      <c r="K67" s="73"/>
      <c r="L67" s="73"/>
      <c r="M67" s="82"/>
    </row>
    <row r="68" spans="3:13" ht="13.5" thickBot="1" x14ac:dyDescent="0.25">
      <c r="C68" s="91" t="s">
        <v>15</v>
      </c>
      <c r="D68" s="92"/>
      <c r="E68" s="93"/>
      <c r="F68" s="94"/>
      <c r="G68" s="46"/>
      <c r="H68" s="46"/>
      <c r="I68" s="46"/>
      <c r="J68" s="46"/>
      <c r="K68" s="46"/>
      <c r="L68" s="46"/>
      <c r="M68" s="92"/>
    </row>
    <row r="69" spans="3:13" ht="13.5" thickBot="1" x14ac:dyDescent="0.25">
      <c r="C69" s="95" t="s">
        <v>21</v>
      </c>
      <c r="D69" s="88">
        <v>39600</v>
      </c>
      <c r="E69" s="89">
        <v>39965</v>
      </c>
      <c r="F69" s="89">
        <v>40330</v>
      </c>
      <c r="G69" s="89">
        <v>40695</v>
      </c>
      <c r="H69" s="89">
        <v>41061</v>
      </c>
      <c r="I69" s="89">
        <v>41426</v>
      </c>
      <c r="J69" s="89">
        <v>41791</v>
      </c>
      <c r="K69" s="89">
        <v>42156</v>
      </c>
      <c r="L69" s="89">
        <v>42522</v>
      </c>
      <c r="M69" s="99">
        <v>42887</v>
      </c>
    </row>
    <row r="70" spans="3:13" x14ac:dyDescent="0.2">
      <c r="C70" s="96" t="s">
        <v>18</v>
      </c>
      <c r="D70" s="86">
        <v>16.04631931150827</v>
      </c>
      <c r="E70" s="87">
        <v>14.03762697893788</v>
      </c>
      <c r="F70" s="87">
        <v>11</v>
      </c>
      <c r="G70" s="87">
        <v>9.3999999999999986</v>
      </c>
      <c r="H70" s="87">
        <v>9.1999999999999993</v>
      </c>
      <c r="I70" s="87">
        <v>8.1999999999999993</v>
      </c>
      <c r="J70" s="87">
        <v>7.3000000000000007</v>
      </c>
      <c r="K70" s="87">
        <v>6.2792137664032239</v>
      </c>
      <c r="L70" s="87">
        <v>5.6999999999999993</v>
      </c>
      <c r="M70" s="100">
        <v>6.5880144733177062</v>
      </c>
    </row>
    <row r="71" spans="3:13" x14ac:dyDescent="0.2">
      <c r="C71" s="97" t="s">
        <v>19</v>
      </c>
      <c r="D71" s="79">
        <v>55.208380454751165</v>
      </c>
      <c r="E71" s="78">
        <v>49.327578288291008</v>
      </c>
      <c r="F71" s="78">
        <v>41.9</v>
      </c>
      <c r="G71" s="78">
        <v>37.900000000000006</v>
      </c>
      <c r="H71" s="78">
        <v>36.9</v>
      </c>
      <c r="I71" s="78">
        <v>33.799999999999997</v>
      </c>
      <c r="J71" s="78">
        <v>31.6</v>
      </c>
      <c r="K71" s="78">
        <v>30.020122736322172</v>
      </c>
      <c r="L71" s="78">
        <v>29.3</v>
      </c>
      <c r="M71" s="101">
        <v>30.063520608050865</v>
      </c>
    </row>
    <row r="72" spans="3:13" x14ac:dyDescent="0.2">
      <c r="C72" s="97" t="s">
        <v>20</v>
      </c>
      <c r="D72" s="79">
        <v>28.64855259418762</v>
      </c>
      <c r="E72" s="78">
        <v>36.53527691835454</v>
      </c>
      <c r="F72" s="78">
        <v>46.7</v>
      </c>
      <c r="G72" s="78">
        <v>52</v>
      </c>
      <c r="H72" s="78">
        <v>52.4</v>
      </c>
      <c r="I72" s="78">
        <v>55.4</v>
      </c>
      <c r="J72" s="78">
        <v>56.400000000000006</v>
      </c>
      <c r="K72" s="78">
        <v>56.779728249413346</v>
      </c>
      <c r="L72" s="78">
        <v>55</v>
      </c>
      <c r="M72" s="101">
        <v>52.53918194947277</v>
      </c>
    </row>
    <row r="73" spans="3:13" x14ac:dyDescent="0.2">
      <c r="C73" s="97" t="s">
        <v>4</v>
      </c>
      <c r="D73" s="79">
        <v>9.67477142994181E-2</v>
      </c>
      <c r="E73" s="78">
        <v>9.9517750141363506E-2</v>
      </c>
      <c r="F73" s="78">
        <v>0.4</v>
      </c>
      <c r="G73" s="78">
        <v>0.7</v>
      </c>
      <c r="H73" s="78">
        <v>1.4</v>
      </c>
      <c r="I73" s="78">
        <v>2.7</v>
      </c>
      <c r="J73" s="78">
        <v>4.8</v>
      </c>
      <c r="K73" s="78">
        <v>6.9209352478612516</v>
      </c>
      <c r="L73" s="78">
        <v>10</v>
      </c>
      <c r="M73" s="101">
        <v>10.80928296915866</v>
      </c>
    </row>
    <row r="74" spans="3:13" ht="13.5" thickBot="1" x14ac:dyDescent="0.25">
      <c r="C74" s="98" t="s">
        <v>23</v>
      </c>
      <c r="D74" s="90">
        <v>100</v>
      </c>
      <c r="E74" s="90">
        <v>100</v>
      </c>
      <c r="F74" s="90">
        <v>100</v>
      </c>
      <c r="G74" s="90">
        <v>100</v>
      </c>
      <c r="H74" s="90">
        <v>100</v>
      </c>
      <c r="I74" s="90">
        <v>100</v>
      </c>
      <c r="J74" s="90">
        <v>100</v>
      </c>
      <c r="K74" s="90">
        <v>100</v>
      </c>
      <c r="L74" s="90">
        <v>100</v>
      </c>
      <c r="M74" s="90">
        <v>100</v>
      </c>
    </row>
    <row r="75" spans="3:13" x14ac:dyDescent="0.2">
      <c r="C75" s="73"/>
      <c r="D75" s="82"/>
      <c r="E75" s="73"/>
      <c r="F75" s="73"/>
      <c r="G75" s="73"/>
      <c r="H75" s="73"/>
      <c r="I75" s="73"/>
      <c r="J75" s="73"/>
      <c r="K75" s="73"/>
      <c r="L75" s="73"/>
      <c r="M75" s="82"/>
    </row>
    <row r="76" spans="3:13" ht="13.5" thickBot="1" x14ac:dyDescent="0.25">
      <c r="C76" s="91" t="s">
        <v>15</v>
      </c>
      <c r="D76" s="92"/>
      <c r="E76" s="46"/>
      <c r="F76" s="46"/>
      <c r="G76" s="46"/>
      <c r="H76" s="46"/>
      <c r="I76" s="46"/>
      <c r="J76" s="46"/>
      <c r="K76" s="46"/>
      <c r="L76" s="46"/>
      <c r="M76" s="92"/>
    </row>
    <row r="77" spans="3:13" ht="13.5" thickBot="1" x14ac:dyDescent="0.25">
      <c r="C77" s="95" t="s">
        <v>22</v>
      </c>
      <c r="D77" s="88">
        <v>39600</v>
      </c>
      <c r="E77" s="89">
        <v>39965</v>
      </c>
      <c r="F77" s="89">
        <v>40330</v>
      </c>
      <c r="G77" s="89">
        <v>40695</v>
      </c>
      <c r="H77" s="89">
        <v>41061</v>
      </c>
      <c r="I77" s="89">
        <v>41426</v>
      </c>
      <c r="J77" s="89">
        <v>41791</v>
      </c>
      <c r="K77" s="89">
        <v>42156</v>
      </c>
      <c r="L77" s="89">
        <v>42522</v>
      </c>
      <c r="M77" s="99">
        <v>42887</v>
      </c>
    </row>
    <row r="78" spans="3:13" x14ac:dyDescent="0.2">
      <c r="C78" s="96" t="s">
        <v>18</v>
      </c>
      <c r="D78" s="86">
        <v>13.008774965853082</v>
      </c>
      <c r="E78" s="87">
        <v>13.310449303793209</v>
      </c>
      <c r="F78" s="87">
        <v>12.100000000000001</v>
      </c>
      <c r="G78" s="87">
        <v>11.2</v>
      </c>
      <c r="H78" s="87">
        <v>10.8</v>
      </c>
      <c r="I78" s="87">
        <v>10.899999999999999</v>
      </c>
      <c r="J78" s="87">
        <v>9.9</v>
      </c>
      <c r="K78" s="87">
        <v>9.3114196791346941</v>
      </c>
      <c r="L78" s="87">
        <v>8.6443973745585652</v>
      </c>
      <c r="M78" s="100">
        <v>10.479063835549407</v>
      </c>
    </row>
    <row r="79" spans="3:13" x14ac:dyDescent="0.2">
      <c r="C79" s="97" t="s">
        <v>19</v>
      </c>
      <c r="D79" s="79">
        <v>36.914584251389904</v>
      </c>
      <c r="E79" s="78">
        <v>34.445054509416067</v>
      </c>
      <c r="F79" s="78">
        <v>34</v>
      </c>
      <c r="G79" s="78">
        <v>34.1</v>
      </c>
      <c r="H79" s="78">
        <v>34.4</v>
      </c>
      <c r="I79" s="78">
        <v>34.9</v>
      </c>
      <c r="J79" s="78">
        <v>34.200000000000003</v>
      </c>
      <c r="K79" s="78">
        <v>32.695629789852887</v>
      </c>
      <c r="L79" s="78">
        <v>31.900000000000002</v>
      </c>
      <c r="M79" s="101">
        <v>39.212672141660057</v>
      </c>
    </row>
    <row r="80" spans="3:13" x14ac:dyDescent="0.2">
      <c r="C80" s="97" t="s">
        <v>20</v>
      </c>
      <c r="D80" s="79">
        <v>24.833036660220742</v>
      </c>
      <c r="E80" s="78">
        <v>27.311068859797309</v>
      </c>
      <c r="F80" s="78">
        <v>33.1</v>
      </c>
      <c r="G80" s="78">
        <v>35.9</v>
      </c>
      <c r="H80" s="78">
        <v>35.299999999999997</v>
      </c>
      <c r="I80" s="78">
        <v>36</v>
      </c>
      <c r="J80" s="78">
        <v>35.5</v>
      </c>
      <c r="K80" s="78">
        <v>35.11896201846379</v>
      </c>
      <c r="L80" s="78">
        <v>34</v>
      </c>
      <c r="M80" s="101">
        <v>32.080970886738569</v>
      </c>
    </row>
    <row r="81" spans="3:13" x14ac:dyDescent="0.2">
      <c r="C81" s="97" t="s">
        <v>4</v>
      </c>
      <c r="D81" s="79">
        <v>25.243604139924912</v>
      </c>
      <c r="E81" s="78">
        <v>24.933427311880735</v>
      </c>
      <c r="F81" s="78">
        <v>20.7</v>
      </c>
      <c r="G81" s="78">
        <v>18.8</v>
      </c>
      <c r="H81" s="78">
        <v>19.399999999999999</v>
      </c>
      <c r="I81" s="78">
        <v>18.3</v>
      </c>
      <c r="J81" s="78">
        <v>20.3</v>
      </c>
      <c r="K81" s="78">
        <v>22.873988512548618</v>
      </c>
      <c r="L81" s="78">
        <v>25.5</v>
      </c>
      <c r="M81" s="101">
        <v>18.227293136051973</v>
      </c>
    </row>
    <row r="82" spans="3:13" ht="13.5" thickBot="1" x14ac:dyDescent="0.25">
      <c r="C82" s="98" t="s">
        <v>23</v>
      </c>
      <c r="D82" s="90">
        <v>100</v>
      </c>
      <c r="E82" s="90">
        <v>100</v>
      </c>
      <c r="F82" s="90">
        <v>100</v>
      </c>
      <c r="G82" s="90">
        <v>100</v>
      </c>
      <c r="H82" s="90">
        <v>100</v>
      </c>
      <c r="I82" s="90">
        <v>100</v>
      </c>
      <c r="J82" s="90">
        <v>100</v>
      </c>
      <c r="K82" s="90">
        <v>100</v>
      </c>
      <c r="L82" s="90">
        <v>100</v>
      </c>
      <c r="M82" s="90">
        <v>100</v>
      </c>
    </row>
    <row r="83" spans="3:13" x14ac:dyDescent="0.2">
      <c r="F83" s="25"/>
      <c r="G83" s="26"/>
      <c r="H83" s="36"/>
      <c r="I83" s="8"/>
      <c r="J83" s="8"/>
      <c r="K83" s="8"/>
      <c r="L83" s="8"/>
    </row>
    <row r="84" spans="3:13" x14ac:dyDescent="0.2">
      <c r="F84" s="25"/>
      <c r="G84" s="26"/>
      <c r="H84" s="36"/>
      <c r="I84" s="8"/>
      <c r="J84" s="8"/>
      <c r="K84" s="8"/>
      <c r="L84" s="8"/>
    </row>
  </sheetData>
  <mergeCells count="32">
    <mergeCell ref="A4:A9"/>
    <mergeCell ref="B4:B5"/>
    <mergeCell ref="B6:B7"/>
    <mergeCell ref="B8:B9"/>
    <mergeCell ref="A11:A16"/>
    <mergeCell ref="B11:B12"/>
    <mergeCell ref="B13:B14"/>
    <mergeCell ref="B15:B16"/>
    <mergeCell ref="A18:A23"/>
    <mergeCell ref="B18:B19"/>
    <mergeCell ref="B20:B21"/>
    <mergeCell ref="B22:B23"/>
    <mergeCell ref="A25:A30"/>
    <mergeCell ref="B25:B26"/>
    <mergeCell ref="B27:B28"/>
    <mergeCell ref="B29:B30"/>
    <mergeCell ref="A32:A37"/>
    <mergeCell ref="B32:B33"/>
    <mergeCell ref="B34:B35"/>
    <mergeCell ref="B36:B37"/>
    <mergeCell ref="A39:A44"/>
    <mergeCell ref="B39:B40"/>
    <mergeCell ref="B41:B42"/>
    <mergeCell ref="B43:B44"/>
    <mergeCell ref="A46:A51"/>
    <mergeCell ref="B46:B47"/>
    <mergeCell ref="B48:B49"/>
    <mergeCell ref="B50:B51"/>
    <mergeCell ref="A53:A58"/>
    <mergeCell ref="B53:B54"/>
    <mergeCell ref="B55:B56"/>
    <mergeCell ref="B57:B5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workbookViewId="0">
      <selection activeCell="C36" sqref="C36"/>
    </sheetView>
  </sheetViews>
  <sheetFormatPr defaultRowHeight="12.75" x14ac:dyDescent="0.2"/>
  <cols>
    <col min="1" max="1" width="11.375" style="11" customWidth="1"/>
    <col min="2" max="2" width="21.375" style="10" customWidth="1"/>
    <col min="3" max="3" width="27" style="8" customWidth="1"/>
    <col min="6" max="15" width="9" style="9"/>
    <col min="16" max="16" width="9" style="25"/>
    <col min="17" max="17" width="9" style="26"/>
    <col min="18" max="18" width="9" style="45"/>
    <col min="19" max="19" width="9" style="43"/>
    <col min="20" max="16384" width="9" style="8"/>
  </cols>
  <sheetData>
    <row r="1" spans="1:19" x14ac:dyDescent="0.2">
      <c r="A1" s="11" t="s">
        <v>16</v>
      </c>
      <c r="D1" s="62"/>
      <c r="E1" s="62"/>
    </row>
    <row r="2" spans="1:19" ht="13.5" thickBot="1" x14ac:dyDescent="0.25">
      <c r="D2" s="63"/>
      <c r="E2" s="63"/>
      <c r="P2" s="28"/>
      <c r="Q2" s="29"/>
      <c r="R2" s="46"/>
    </row>
    <row r="3" spans="1:19" x14ac:dyDescent="0.2">
      <c r="A3" s="21"/>
      <c r="B3" s="19"/>
      <c r="C3" s="4" t="s">
        <v>0</v>
      </c>
      <c r="D3" s="64">
        <v>37408</v>
      </c>
      <c r="E3" s="64">
        <v>37773</v>
      </c>
      <c r="F3" s="12">
        <v>38139</v>
      </c>
      <c r="G3" s="12">
        <v>38504</v>
      </c>
      <c r="H3" s="12">
        <v>38869</v>
      </c>
      <c r="I3" s="12">
        <v>39234</v>
      </c>
      <c r="J3" s="12">
        <v>39600</v>
      </c>
      <c r="K3" s="12">
        <v>39965</v>
      </c>
      <c r="L3" s="12">
        <v>40330</v>
      </c>
      <c r="M3" s="12">
        <v>40695</v>
      </c>
      <c r="N3" s="12">
        <v>41061</v>
      </c>
      <c r="O3" s="12">
        <v>41426</v>
      </c>
      <c r="P3" s="30">
        <v>41791</v>
      </c>
      <c r="Q3" s="37">
        <v>42156</v>
      </c>
      <c r="R3" s="55">
        <v>42522</v>
      </c>
      <c r="S3" s="50">
        <v>42887</v>
      </c>
    </row>
    <row r="4" spans="1:19" x14ac:dyDescent="0.2">
      <c r="A4" s="102" t="s">
        <v>5</v>
      </c>
      <c r="B4" s="105" t="s">
        <v>1</v>
      </c>
      <c r="C4" s="5" t="s">
        <v>3</v>
      </c>
      <c r="D4" s="65">
        <v>2.1</v>
      </c>
      <c r="E4" s="65">
        <v>1.5</v>
      </c>
      <c r="F4" s="13">
        <v>1.4000000000000001</v>
      </c>
      <c r="G4" s="13">
        <v>1.3</v>
      </c>
      <c r="H4" s="13">
        <v>1</v>
      </c>
      <c r="I4" s="13">
        <v>1</v>
      </c>
      <c r="J4" s="13">
        <v>0.89999999999999991</v>
      </c>
      <c r="K4" s="13">
        <v>0.89999999999999991</v>
      </c>
      <c r="L4" s="13">
        <v>0.8</v>
      </c>
      <c r="M4" s="13">
        <v>0.8</v>
      </c>
      <c r="N4" s="13">
        <v>0.8</v>
      </c>
      <c r="O4" s="13">
        <v>0.9</v>
      </c>
      <c r="P4" s="27">
        <v>0.7372057297153759</v>
      </c>
      <c r="Q4" s="39">
        <v>0.6</v>
      </c>
      <c r="R4" s="56">
        <v>0.6</v>
      </c>
      <c r="S4" s="51">
        <v>0.86267354707982458</v>
      </c>
    </row>
    <row r="5" spans="1:19" x14ac:dyDescent="0.2">
      <c r="A5" s="103"/>
      <c r="B5" s="106"/>
      <c r="C5" s="3" t="s">
        <v>6</v>
      </c>
      <c r="D5" s="66">
        <v>46.5</v>
      </c>
      <c r="E5" s="66">
        <v>45.5</v>
      </c>
      <c r="F5" s="14">
        <v>43.4</v>
      </c>
      <c r="G5" s="14">
        <v>42.699999999999996</v>
      </c>
      <c r="H5" s="14">
        <v>40.9</v>
      </c>
      <c r="I5" s="14">
        <v>42.3</v>
      </c>
      <c r="J5" s="14">
        <v>41.2</v>
      </c>
      <c r="K5" s="14">
        <v>35.299999999999997</v>
      </c>
      <c r="L5" s="14">
        <v>39.299999999999997</v>
      </c>
      <c r="M5" s="14">
        <v>39.6</v>
      </c>
      <c r="N5" s="14">
        <v>40.799999999999997</v>
      </c>
      <c r="O5" s="14">
        <v>41.6</v>
      </c>
      <c r="P5" s="14">
        <v>39.264516721793456</v>
      </c>
      <c r="Q5" s="41">
        <v>33.6</v>
      </c>
      <c r="R5" s="57">
        <v>36</v>
      </c>
      <c r="S5" s="52">
        <v>39.307180171269032</v>
      </c>
    </row>
    <row r="6" spans="1:19" x14ac:dyDescent="0.2">
      <c r="A6" s="103"/>
      <c r="B6" s="105" t="s">
        <v>2</v>
      </c>
      <c r="C6" s="5" t="s">
        <v>3</v>
      </c>
      <c r="D6" s="65">
        <v>3.1936073861136491</v>
      </c>
      <c r="E6" s="65">
        <v>2.4987742102306645</v>
      </c>
      <c r="F6" s="13">
        <v>2.0984478562795021</v>
      </c>
      <c r="G6" s="13">
        <v>1.913129757571792</v>
      </c>
      <c r="H6" s="13">
        <v>1.4960191506044849</v>
      </c>
      <c r="I6" s="13">
        <v>1.3366387089108542</v>
      </c>
      <c r="J6" s="13">
        <v>1.1800188680410766</v>
      </c>
      <c r="K6" s="13">
        <v>1.0267503177867379</v>
      </c>
      <c r="L6" s="13">
        <v>0.8</v>
      </c>
      <c r="M6" s="13">
        <v>0.7</v>
      </c>
      <c r="N6" s="13">
        <v>0.7</v>
      </c>
      <c r="O6" s="13">
        <v>0.6</v>
      </c>
      <c r="P6" s="27">
        <v>0.46602826548711301</v>
      </c>
      <c r="Q6" s="39">
        <v>0.37197607870843052</v>
      </c>
      <c r="R6" s="56">
        <v>0.3</v>
      </c>
      <c r="S6" s="51">
        <v>0.41677751405390623</v>
      </c>
    </row>
    <row r="7" spans="1:19" x14ac:dyDescent="0.2">
      <c r="A7" s="103"/>
      <c r="B7" s="106"/>
      <c r="C7" s="3" t="s">
        <v>6</v>
      </c>
      <c r="D7" s="67">
        <v>51.591012162440734</v>
      </c>
      <c r="E7" s="67">
        <v>48.133910366448262</v>
      </c>
      <c r="F7" s="14">
        <v>45.997423988134734</v>
      </c>
      <c r="G7" s="14">
        <v>45.456417043491051</v>
      </c>
      <c r="H7" s="14">
        <v>42.061670795276669</v>
      </c>
      <c r="I7" s="14">
        <v>41.761231211266747</v>
      </c>
      <c r="J7" s="14">
        <v>40.705618590277673</v>
      </c>
      <c r="K7" s="14">
        <v>39.832310048017597</v>
      </c>
      <c r="L7" s="14">
        <v>40.5</v>
      </c>
      <c r="M7" s="14">
        <v>40.200000000000003</v>
      </c>
      <c r="N7" s="14">
        <v>39.4</v>
      </c>
      <c r="O7" s="14">
        <v>37.799999999999997</v>
      </c>
      <c r="P7" s="14">
        <v>33.789149949720709</v>
      </c>
      <c r="Q7" s="41">
        <v>32.04287671022054</v>
      </c>
      <c r="R7" s="57">
        <v>32.1</v>
      </c>
      <c r="S7" s="52">
        <v>35.211387007350012</v>
      </c>
    </row>
    <row r="8" spans="1:19" x14ac:dyDescent="0.2">
      <c r="A8" s="103"/>
      <c r="B8" s="107" t="s">
        <v>7</v>
      </c>
      <c r="C8" s="1" t="s">
        <v>3</v>
      </c>
      <c r="D8" s="66">
        <v>2.346586490242025</v>
      </c>
      <c r="E8" s="66">
        <v>1.7268855130159435</v>
      </c>
      <c r="F8" s="15">
        <v>1.5753887890935701</v>
      </c>
      <c r="G8" s="15">
        <v>1.4524043916259337</v>
      </c>
      <c r="H8" s="15">
        <v>1.1159263081887323</v>
      </c>
      <c r="I8" s="15">
        <v>1.0805559331856223</v>
      </c>
      <c r="J8" s="15">
        <v>0.9644521666010063</v>
      </c>
      <c r="K8" s="15">
        <v>0.92911441671050099</v>
      </c>
      <c r="L8" s="15">
        <v>0.8</v>
      </c>
      <c r="M8" s="15">
        <v>0.8</v>
      </c>
      <c r="N8" s="15">
        <v>0.7</v>
      </c>
      <c r="O8" s="15">
        <v>0.8</v>
      </c>
      <c r="P8" s="15">
        <v>0.64822915666623437</v>
      </c>
      <c r="Q8" s="40">
        <v>0.54439737455856629</v>
      </c>
      <c r="R8" s="58">
        <v>0.54439737455856629</v>
      </c>
      <c r="S8" s="53">
        <v>0.68673177400056051</v>
      </c>
    </row>
    <row r="9" spans="1:19" ht="13.5" thickBot="1" x14ac:dyDescent="0.25">
      <c r="A9" s="104"/>
      <c r="B9" s="108"/>
      <c r="C9" s="2" t="s">
        <v>6</v>
      </c>
      <c r="D9" s="70">
        <v>48.072640383372871</v>
      </c>
      <c r="E9" s="70">
        <v>46.339854500787631</v>
      </c>
      <c r="F9" s="16">
        <v>44.267202506144166</v>
      </c>
      <c r="G9" s="16">
        <v>43.579259664997963</v>
      </c>
      <c r="H9" s="16">
        <v>41.328809321257907</v>
      </c>
      <c r="I9" s="16">
        <v>42.128845430247829</v>
      </c>
      <c r="J9" s="16">
        <v>41.1</v>
      </c>
      <c r="K9" s="16">
        <v>36.576635284860451</v>
      </c>
      <c r="L9" s="16">
        <v>39.6</v>
      </c>
      <c r="M9" s="16">
        <v>39.700000000000003</v>
      </c>
      <c r="N9" s="16">
        <v>40.4</v>
      </c>
      <c r="O9" s="16">
        <v>40.700000000000003</v>
      </c>
      <c r="P9" s="16">
        <v>37.959478585511867</v>
      </c>
      <c r="Q9" s="42">
        <v>33.177988742873907</v>
      </c>
      <c r="R9" s="59">
        <v>34.799999999999997</v>
      </c>
      <c r="S9" s="54">
        <v>38.230074685096419</v>
      </c>
    </row>
    <row r="10" spans="1:19" ht="13.5" thickBot="1" x14ac:dyDescent="0.25">
      <c r="A10" s="32"/>
      <c r="B10" s="33"/>
      <c r="C10" s="34"/>
      <c r="D10" s="71"/>
      <c r="E10" s="71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29"/>
      <c r="R10" s="46"/>
      <c r="S10" s="49" t="s">
        <v>15</v>
      </c>
    </row>
    <row r="11" spans="1:19" x14ac:dyDescent="0.2">
      <c r="A11" s="103" t="s">
        <v>8</v>
      </c>
      <c r="B11" s="110" t="s">
        <v>1</v>
      </c>
      <c r="C11" s="31" t="s">
        <v>3</v>
      </c>
      <c r="D11" s="66">
        <v>11.1</v>
      </c>
      <c r="E11" s="66">
        <v>8.6</v>
      </c>
      <c r="F11" s="27">
        <v>8.1</v>
      </c>
      <c r="G11" s="27">
        <v>7.1999999999999993</v>
      </c>
      <c r="H11" s="27">
        <v>5.8999999999999995</v>
      </c>
      <c r="I11" s="27">
        <v>5.6000000000000005</v>
      </c>
      <c r="J11" s="27">
        <v>6.1</v>
      </c>
      <c r="K11" s="27">
        <v>6.3</v>
      </c>
      <c r="L11" s="27">
        <v>5.6</v>
      </c>
      <c r="M11" s="27">
        <v>5.0999999999999996</v>
      </c>
      <c r="N11" s="27">
        <v>4.8</v>
      </c>
      <c r="O11" s="27">
        <v>4.9000000000000004</v>
      </c>
      <c r="P11" s="27">
        <v>5.0707954568731273</v>
      </c>
      <c r="Q11" s="39">
        <v>4.7</v>
      </c>
      <c r="R11" s="61">
        <v>4.3</v>
      </c>
      <c r="S11" s="51">
        <v>5.3344493225542298</v>
      </c>
    </row>
    <row r="12" spans="1:19" x14ac:dyDescent="0.2">
      <c r="A12" s="103"/>
      <c r="B12" s="106"/>
      <c r="C12" s="3" t="s">
        <v>6</v>
      </c>
      <c r="D12" s="66">
        <v>30.8</v>
      </c>
      <c r="E12" s="66">
        <v>30.6</v>
      </c>
      <c r="F12" s="14">
        <v>30.599999999999998</v>
      </c>
      <c r="G12" s="14">
        <v>30</v>
      </c>
      <c r="H12" s="14">
        <v>29.799999999999997</v>
      </c>
      <c r="I12" s="14">
        <v>29.7</v>
      </c>
      <c r="J12" s="14">
        <v>33.9</v>
      </c>
      <c r="K12" s="14">
        <v>35.699999999999996</v>
      </c>
      <c r="L12" s="14">
        <v>30.8</v>
      </c>
      <c r="M12" s="14">
        <v>29.1</v>
      </c>
      <c r="N12" s="14">
        <v>27.2</v>
      </c>
      <c r="O12" s="14">
        <v>26.6</v>
      </c>
      <c r="P12" s="14">
        <v>29.014838294744578</v>
      </c>
      <c r="Q12" s="41">
        <v>30.2</v>
      </c>
      <c r="R12" s="57">
        <v>28.4</v>
      </c>
      <c r="S12" s="52">
        <v>26.306221282491055</v>
      </c>
    </row>
    <row r="13" spans="1:19" x14ac:dyDescent="0.2">
      <c r="A13" s="103"/>
      <c r="B13" s="105" t="s">
        <v>2</v>
      </c>
      <c r="C13" s="5" t="s">
        <v>3</v>
      </c>
      <c r="D13" s="65">
        <v>13.526377434458864</v>
      </c>
      <c r="E13" s="65">
        <v>11.592003630459264</v>
      </c>
      <c r="F13" s="13">
        <v>10.628207649274914</v>
      </c>
      <c r="G13" s="13">
        <v>9.6554324638735167</v>
      </c>
      <c r="H13" s="13">
        <v>8.7545258831226427</v>
      </c>
      <c r="I13" s="13">
        <v>8.1257125540950739</v>
      </c>
      <c r="J13" s="13">
        <v>7.1469260094362204</v>
      </c>
      <c r="K13" s="13">
        <v>6.1952224084427039</v>
      </c>
      <c r="L13" s="13">
        <v>4.8</v>
      </c>
      <c r="M13" s="13">
        <v>4.0999999999999996</v>
      </c>
      <c r="N13" s="13">
        <v>4</v>
      </c>
      <c r="O13" s="13">
        <v>3.5</v>
      </c>
      <c r="P13" s="27">
        <v>3.0692757979235075</v>
      </c>
      <c r="Q13" s="39">
        <v>2.5799064222166916</v>
      </c>
      <c r="R13" s="56">
        <v>2.2999999999999998</v>
      </c>
      <c r="S13" s="51">
        <v>2.6979619093639537</v>
      </c>
    </row>
    <row r="14" spans="1:19" x14ac:dyDescent="0.2">
      <c r="A14" s="103"/>
      <c r="B14" s="106"/>
      <c r="C14" s="3" t="s">
        <v>6</v>
      </c>
      <c r="D14" s="67">
        <v>25.819006390434961</v>
      </c>
      <c r="E14" s="67">
        <v>26.519345921681452</v>
      </c>
      <c r="F14" s="14">
        <v>27.018461418367746</v>
      </c>
      <c r="G14" s="14">
        <v>27.332083379287525</v>
      </c>
      <c r="H14" s="14">
        <v>28.749563076548988</v>
      </c>
      <c r="I14" s="14">
        <v>28.78659361316797</v>
      </c>
      <c r="J14" s="14">
        <v>28.733734264463063</v>
      </c>
      <c r="K14" s="14">
        <v>28.536280791472791</v>
      </c>
      <c r="L14" s="14">
        <v>26.9</v>
      </c>
      <c r="M14" s="14">
        <v>26.1</v>
      </c>
      <c r="N14" s="14">
        <v>26.3</v>
      </c>
      <c r="O14" s="14">
        <v>26.5</v>
      </c>
      <c r="P14" s="14">
        <v>26.994472948274723</v>
      </c>
      <c r="Q14" s="41">
        <v>25.732951659818088</v>
      </c>
      <c r="R14" s="57">
        <v>24.6</v>
      </c>
      <c r="S14" s="52">
        <v>25.114658483032237</v>
      </c>
    </row>
    <row r="15" spans="1:19" x14ac:dyDescent="0.2">
      <c r="A15" s="103"/>
      <c r="B15" s="107" t="s">
        <v>7</v>
      </c>
      <c r="C15" s="1" t="s">
        <v>3</v>
      </c>
      <c r="D15" s="68">
        <v>11.652097441175471</v>
      </c>
      <c r="E15" s="68">
        <v>9.2765096972518819</v>
      </c>
      <c r="F15" s="15">
        <v>8.7348638258343847</v>
      </c>
      <c r="G15" s="15">
        <v>7.8103417526450638</v>
      </c>
      <c r="H15" s="15">
        <v>6.5670299926393811</v>
      </c>
      <c r="I15" s="15">
        <v>6.2058318848921381</v>
      </c>
      <c r="J15" s="15">
        <v>6.3388750663159881</v>
      </c>
      <c r="K15" s="15">
        <v>6.2705503102709477</v>
      </c>
      <c r="L15" s="15">
        <v>5.4</v>
      </c>
      <c r="M15" s="15">
        <v>4.8</v>
      </c>
      <c r="N15" s="15">
        <v>4.5</v>
      </c>
      <c r="O15" s="15">
        <v>4.5</v>
      </c>
      <c r="P15" s="15">
        <v>4.4140728908935358</v>
      </c>
      <c r="Q15" s="40">
        <v>3.938285117237776</v>
      </c>
      <c r="R15" s="58">
        <v>3.6</v>
      </c>
      <c r="S15" s="53">
        <v>4.2941434309992434</v>
      </c>
    </row>
    <row r="16" spans="1:19" ht="13.5" thickBot="1" x14ac:dyDescent="0.25">
      <c r="A16" s="104"/>
      <c r="B16" s="108"/>
      <c r="C16" s="2" t="s">
        <v>6</v>
      </c>
      <c r="D16" s="69">
        <v>29.314558116862866</v>
      </c>
      <c r="E16" s="69">
        <v>29.298833590736567</v>
      </c>
      <c r="F16" s="16">
        <v>29.404230942644844</v>
      </c>
      <c r="G16" s="16">
        <v>29.101182811366836</v>
      </c>
      <c r="H16" s="16">
        <v>29.502896993434046</v>
      </c>
      <c r="I16" s="16">
        <v>29.409831600463178</v>
      </c>
      <c r="J16" s="16">
        <v>32.5</v>
      </c>
      <c r="K16" s="16">
        <v>33.748403329852124</v>
      </c>
      <c r="L16" s="16">
        <v>29.7</v>
      </c>
      <c r="M16" s="16">
        <v>28.3</v>
      </c>
      <c r="N16" s="16">
        <v>27</v>
      </c>
      <c r="O16" s="16">
        <v>26.6</v>
      </c>
      <c r="P16" s="16">
        <v>28.53328994627352</v>
      </c>
      <c r="Q16" s="42">
        <v>29.064638080583666</v>
      </c>
      <c r="R16" s="59">
        <v>27.4</v>
      </c>
      <c r="S16" s="54">
        <v>25.992865901237323</v>
      </c>
    </row>
    <row r="17" spans="1:19" ht="13.5" thickBot="1" x14ac:dyDescent="0.25">
      <c r="A17" s="32"/>
      <c r="B17" s="33"/>
      <c r="C17" s="34"/>
      <c r="D17" s="71"/>
      <c r="E17" s="71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29"/>
      <c r="R17" s="46"/>
      <c r="S17" s="49" t="s">
        <v>15</v>
      </c>
    </row>
    <row r="18" spans="1:19" x14ac:dyDescent="0.2">
      <c r="A18" s="103" t="s">
        <v>9</v>
      </c>
      <c r="B18" s="110" t="s">
        <v>1</v>
      </c>
      <c r="C18" s="31" t="s">
        <v>3</v>
      </c>
      <c r="D18" s="66">
        <v>11</v>
      </c>
      <c r="E18" s="66">
        <v>8.6999999999999993</v>
      </c>
      <c r="F18" s="27">
        <v>8.6</v>
      </c>
      <c r="G18" s="27">
        <v>7.9</v>
      </c>
      <c r="H18" s="27">
        <v>6.4</v>
      </c>
      <c r="I18" s="27">
        <v>5.8000000000000007</v>
      </c>
      <c r="J18" s="27">
        <v>5.0999999999999996</v>
      </c>
      <c r="K18" s="27">
        <v>5.8999999999999995</v>
      </c>
      <c r="L18" s="27">
        <v>6.1</v>
      </c>
      <c r="M18" s="27">
        <v>6</v>
      </c>
      <c r="N18" s="27">
        <v>6.1</v>
      </c>
      <c r="O18" s="27">
        <v>6.3</v>
      </c>
      <c r="P18" s="27">
        <v>5.50960560173995</v>
      </c>
      <c r="Q18" s="39">
        <v>5.6</v>
      </c>
      <c r="R18" s="61">
        <v>5.4</v>
      </c>
      <c r="S18" s="51">
        <v>6.8179191870601841</v>
      </c>
    </row>
    <row r="19" spans="1:19" x14ac:dyDescent="0.2">
      <c r="A19" s="103"/>
      <c r="B19" s="106"/>
      <c r="C19" s="3" t="s">
        <v>6</v>
      </c>
      <c r="D19" s="67">
        <v>10.8</v>
      </c>
      <c r="E19" s="67">
        <v>10.9</v>
      </c>
      <c r="F19" s="14">
        <v>11.4</v>
      </c>
      <c r="G19" s="14">
        <v>11.5</v>
      </c>
      <c r="H19" s="14">
        <v>11.4</v>
      </c>
      <c r="I19" s="14">
        <v>10.8</v>
      </c>
      <c r="J19" s="14">
        <v>9.4</v>
      </c>
      <c r="K19" s="14">
        <v>12.2</v>
      </c>
      <c r="L19" s="14">
        <v>12.1</v>
      </c>
      <c r="M19" s="14">
        <v>12.2</v>
      </c>
      <c r="N19" s="14">
        <v>12.4</v>
      </c>
      <c r="O19" s="14">
        <v>12</v>
      </c>
      <c r="P19" s="14">
        <v>11.01938625505329</v>
      </c>
      <c r="Q19" s="41">
        <v>13.2</v>
      </c>
      <c r="R19" s="57">
        <v>12.8</v>
      </c>
      <c r="S19" s="52">
        <v>12.023013330671434</v>
      </c>
    </row>
    <row r="20" spans="1:19" x14ac:dyDescent="0.2">
      <c r="A20" s="103"/>
      <c r="B20" s="105" t="s">
        <v>2</v>
      </c>
      <c r="C20" s="5" t="s">
        <v>3</v>
      </c>
      <c r="D20" s="65">
        <v>14.122351550421058</v>
      </c>
      <c r="E20" s="65">
        <v>12.442317198603629</v>
      </c>
      <c r="F20" s="13">
        <v>11.741296109120182</v>
      </c>
      <c r="G20" s="13">
        <v>10.43448062317883</v>
      </c>
      <c r="H20" s="13">
        <v>9.3834713746772849</v>
      </c>
      <c r="I20" s="13">
        <v>8.7217542675522903</v>
      </c>
      <c r="J20" s="13">
        <v>7.7193744340309731</v>
      </c>
      <c r="K20" s="13">
        <v>6.8156542527084376</v>
      </c>
      <c r="L20" s="13">
        <v>5.4</v>
      </c>
      <c r="M20" s="13">
        <v>4.5999999999999996</v>
      </c>
      <c r="N20" s="13">
        <v>4.5</v>
      </c>
      <c r="O20" s="13">
        <v>4.0999999999999996</v>
      </c>
      <c r="P20" s="27">
        <v>3.6995645711198497</v>
      </c>
      <c r="Q20" s="39">
        <v>3.3273312654781022</v>
      </c>
      <c r="R20" s="56">
        <v>3.1</v>
      </c>
      <c r="S20" s="51">
        <v>3.4732750498998461</v>
      </c>
    </row>
    <row r="21" spans="1:19" x14ac:dyDescent="0.2">
      <c r="A21" s="103"/>
      <c r="B21" s="106"/>
      <c r="C21" s="3" t="s">
        <v>6</v>
      </c>
      <c r="D21" s="67">
        <v>9.1197691197691189</v>
      </c>
      <c r="E21" s="67">
        <v>9.7555668383259597</v>
      </c>
      <c r="F21" s="14">
        <v>10.324343312126771</v>
      </c>
      <c r="G21" s="14">
        <v>10.260652181905076</v>
      </c>
      <c r="H21" s="14">
        <v>10.850139055637452</v>
      </c>
      <c r="I21" s="14">
        <v>10.916760276013846</v>
      </c>
      <c r="J21" s="14">
        <v>11.011467438231863</v>
      </c>
      <c r="K21" s="14">
        <v>11.10128294706171</v>
      </c>
      <c r="L21" s="14">
        <v>10.6</v>
      </c>
      <c r="M21" s="14">
        <v>10.4</v>
      </c>
      <c r="N21" s="14">
        <v>10.6</v>
      </c>
      <c r="O21" s="14">
        <v>10.8</v>
      </c>
      <c r="P21" s="14">
        <v>11.57598044612776</v>
      </c>
      <c r="Q21" s="41">
        <v>11.991935607984363</v>
      </c>
      <c r="R21" s="57">
        <v>11.991935607984363</v>
      </c>
      <c r="S21" s="52">
        <v>11.541298247696233</v>
      </c>
    </row>
    <row r="22" spans="1:19" x14ac:dyDescent="0.2">
      <c r="A22" s="103"/>
      <c r="B22" s="107" t="s">
        <v>7</v>
      </c>
      <c r="C22" s="1" t="s">
        <v>3</v>
      </c>
      <c r="D22" s="68">
        <v>11.70791092350732</v>
      </c>
      <c r="E22" s="68">
        <v>9.5477455123161672</v>
      </c>
      <c r="F22" s="15">
        <v>9.3888178277154815</v>
      </c>
      <c r="G22" s="15">
        <v>8.5299905895825958</v>
      </c>
      <c r="H22" s="15">
        <v>7.0969828924594749</v>
      </c>
      <c r="I22" s="15">
        <v>6.5013425151893953</v>
      </c>
      <c r="J22" s="15">
        <v>5.7054477329360882</v>
      </c>
      <c r="K22" s="15">
        <v>6.1107845768117608</v>
      </c>
      <c r="L22" s="15">
        <v>5.9</v>
      </c>
      <c r="M22" s="15">
        <v>5.6</v>
      </c>
      <c r="N22" s="15">
        <v>5.6</v>
      </c>
      <c r="O22" s="15">
        <v>5.6</v>
      </c>
      <c r="P22" s="15">
        <v>4.9157094664499299</v>
      </c>
      <c r="Q22" s="40">
        <v>4.8287371873383531</v>
      </c>
      <c r="R22" s="58">
        <v>4.5</v>
      </c>
      <c r="S22" s="51">
        <v>5.4981886305496044</v>
      </c>
    </row>
    <row r="23" spans="1:19" ht="13.5" thickBot="1" x14ac:dyDescent="0.25">
      <c r="A23" s="104"/>
      <c r="B23" s="108"/>
      <c r="C23" s="2" t="s">
        <v>6</v>
      </c>
      <c r="D23" s="69">
        <v>10.299204342630773</v>
      </c>
      <c r="E23" s="69">
        <v>10.535083504007522</v>
      </c>
      <c r="F23" s="16">
        <v>11.040870270030782</v>
      </c>
      <c r="G23" s="16">
        <v>11.084097663937881</v>
      </c>
      <c r="H23" s="16">
        <v>11.238779201879193</v>
      </c>
      <c r="I23" s="16">
        <v>10.8370920796141</v>
      </c>
      <c r="J23" s="16">
        <v>9.9</v>
      </c>
      <c r="K23" s="16">
        <v>11.905547241469163</v>
      </c>
      <c r="L23" s="16">
        <v>11.7</v>
      </c>
      <c r="M23" s="16">
        <v>11.8</v>
      </c>
      <c r="N23" s="16">
        <v>11.9</v>
      </c>
      <c r="O23" s="16">
        <v>11.7</v>
      </c>
      <c r="P23" s="16">
        <v>11.152048901415153</v>
      </c>
      <c r="Q23" s="42">
        <v>12.914960889320998</v>
      </c>
      <c r="R23" s="59">
        <v>12.6</v>
      </c>
      <c r="S23" s="60">
        <v>11.896332627354809</v>
      </c>
    </row>
    <row r="24" spans="1:19" ht="13.5" thickBot="1" x14ac:dyDescent="0.25">
      <c r="A24" s="32"/>
      <c r="B24" s="33"/>
      <c r="C24" s="34"/>
      <c r="D24" s="71"/>
      <c r="E24" s="71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29"/>
      <c r="R24" s="46"/>
      <c r="S24" s="49" t="s">
        <v>15</v>
      </c>
    </row>
    <row r="25" spans="1:19" x14ac:dyDescent="0.2">
      <c r="A25" s="103" t="s">
        <v>10</v>
      </c>
      <c r="B25" s="110" t="s">
        <v>1</v>
      </c>
      <c r="C25" s="31" t="s">
        <v>3</v>
      </c>
      <c r="D25" s="66">
        <v>29.4</v>
      </c>
      <c r="E25" s="66">
        <v>25</v>
      </c>
      <c r="F25" s="27">
        <v>26.8</v>
      </c>
      <c r="G25" s="27">
        <v>26.3</v>
      </c>
      <c r="H25" s="27">
        <v>24.7</v>
      </c>
      <c r="I25" s="27">
        <v>22.8</v>
      </c>
      <c r="J25" s="27">
        <v>20.100000000000001</v>
      </c>
      <c r="K25" s="27">
        <v>19.600000000000001</v>
      </c>
      <c r="L25" s="27">
        <v>20.2</v>
      </c>
      <c r="M25" s="27">
        <v>21.5</v>
      </c>
      <c r="N25" s="27">
        <v>22.4</v>
      </c>
      <c r="O25" s="27">
        <v>24.5</v>
      </c>
      <c r="P25" s="27">
        <v>25.127134353024044</v>
      </c>
      <c r="Q25" s="39">
        <v>25.4</v>
      </c>
      <c r="R25" s="61">
        <v>24.2</v>
      </c>
      <c r="S25" s="51">
        <v>32.143062293079552</v>
      </c>
    </row>
    <row r="26" spans="1:19" x14ac:dyDescent="0.2">
      <c r="A26" s="103"/>
      <c r="B26" s="106"/>
      <c r="C26" s="3" t="s">
        <v>6</v>
      </c>
      <c r="D26" s="67">
        <v>10</v>
      </c>
      <c r="E26" s="67">
        <v>10.7</v>
      </c>
      <c r="F26" s="14">
        <v>12.1</v>
      </c>
      <c r="G26" s="14">
        <v>13.100000000000001</v>
      </c>
      <c r="H26" s="14">
        <v>14.499999999999998</v>
      </c>
      <c r="I26" s="14">
        <v>13.600000000000001</v>
      </c>
      <c r="J26" s="14">
        <v>12</v>
      </c>
      <c r="K26" s="14">
        <v>13</v>
      </c>
      <c r="L26" s="14">
        <v>13.8</v>
      </c>
      <c r="M26" s="14">
        <v>15</v>
      </c>
      <c r="N26" s="14">
        <v>15.4</v>
      </c>
      <c r="O26" s="14">
        <v>15.9</v>
      </c>
      <c r="P26" s="14">
        <v>16.875229694965086</v>
      </c>
      <c r="Q26" s="41">
        <v>19.100000000000001</v>
      </c>
      <c r="R26" s="57">
        <v>18.899999999999999</v>
      </c>
      <c r="S26" s="52">
        <v>18.675644527527975</v>
      </c>
    </row>
    <row r="27" spans="1:19" x14ac:dyDescent="0.2">
      <c r="A27" s="103"/>
      <c r="B27" s="105" t="s">
        <v>2</v>
      </c>
      <c r="C27" s="5" t="s">
        <v>3</v>
      </c>
      <c r="D27" s="65">
        <v>54.116544221902473</v>
      </c>
      <c r="E27" s="65">
        <v>53.365929030168537</v>
      </c>
      <c r="F27" s="13">
        <v>51.596532923699797</v>
      </c>
      <c r="G27" s="13">
        <v>46.908977956353546</v>
      </c>
      <c r="H27" s="13">
        <v>39.821800216243986</v>
      </c>
      <c r="I27" s="13">
        <v>34.75117075178413</v>
      </c>
      <c r="J27" s="13">
        <v>31.275488357977832</v>
      </c>
      <c r="K27" s="13">
        <v>28.032599131997678</v>
      </c>
      <c r="L27" s="13">
        <v>24.2</v>
      </c>
      <c r="M27" s="13">
        <v>21.6</v>
      </c>
      <c r="N27" s="13">
        <v>21.7</v>
      </c>
      <c r="O27" s="13">
        <v>19.899999999999999</v>
      </c>
      <c r="P27" s="27">
        <v>18.645245403197489</v>
      </c>
      <c r="Q27" s="39">
        <v>17.605715930249634</v>
      </c>
      <c r="R27" s="56">
        <v>17.100000000000001</v>
      </c>
      <c r="S27" s="51">
        <v>18.191523926188669</v>
      </c>
    </row>
    <row r="28" spans="1:19" x14ac:dyDescent="0.2">
      <c r="A28" s="103"/>
      <c r="B28" s="106"/>
      <c r="C28" s="3" t="s">
        <v>6</v>
      </c>
      <c r="D28" s="67">
        <v>12.54256854256854</v>
      </c>
      <c r="E28" s="67">
        <v>14.148594086216484</v>
      </c>
      <c r="F28" s="14">
        <v>14.801920299754107</v>
      </c>
      <c r="G28" s="14">
        <v>14.366383588838646</v>
      </c>
      <c r="H28" s="14">
        <v>14.516496709776447</v>
      </c>
      <c r="I28" s="14">
        <v>14.042930392853595</v>
      </c>
      <c r="J28" s="14">
        <v>14.372926544771483</v>
      </c>
      <c r="K28" s="14">
        <v>14.631245633074167</v>
      </c>
      <c r="L28" s="14">
        <v>15.1</v>
      </c>
      <c r="M28" s="14">
        <v>15.5</v>
      </c>
      <c r="N28" s="14">
        <v>16.100000000000001</v>
      </c>
      <c r="O28" s="14">
        <v>16.8</v>
      </c>
      <c r="P28" s="14">
        <v>18.469748016353613</v>
      </c>
      <c r="Q28" s="41">
        <v>20.128660910783815</v>
      </c>
      <c r="R28" s="57">
        <v>20.9</v>
      </c>
      <c r="S28" s="52">
        <v>19.410981781805543</v>
      </c>
    </row>
    <row r="29" spans="1:19" x14ac:dyDescent="0.2">
      <c r="A29" s="103"/>
      <c r="B29" s="107" t="s">
        <v>7</v>
      </c>
      <c r="C29" s="1" t="s">
        <v>3</v>
      </c>
      <c r="D29" s="70">
        <v>34.959067798586183</v>
      </c>
      <c r="E29" s="70">
        <v>31.457285830266351</v>
      </c>
      <c r="F29" s="15">
        <v>33.026712336656068</v>
      </c>
      <c r="G29" s="15">
        <v>31.422730888008761</v>
      </c>
      <c r="H29" s="15">
        <v>28.238587566252875</v>
      </c>
      <c r="I29" s="15">
        <v>25.669478323133731</v>
      </c>
      <c r="J29" s="15">
        <v>22.684397750449133</v>
      </c>
      <c r="K29" s="15">
        <v>21.56773485707701</v>
      </c>
      <c r="L29" s="15">
        <v>21.3</v>
      </c>
      <c r="M29" s="15">
        <v>21.5</v>
      </c>
      <c r="N29" s="15">
        <v>22.2</v>
      </c>
      <c r="O29" s="15">
        <v>23</v>
      </c>
      <c r="P29" s="15">
        <v>23.000348975478069</v>
      </c>
      <c r="Q29" s="40">
        <v>22.679850067970047</v>
      </c>
      <c r="R29" s="58">
        <v>21.6</v>
      </c>
      <c r="S29" s="53">
        <v>26.638060643263394</v>
      </c>
    </row>
    <row r="30" spans="1:19" ht="13.5" thickBot="1" x14ac:dyDescent="0.25">
      <c r="A30" s="104"/>
      <c r="B30" s="108"/>
      <c r="C30" s="2" t="s">
        <v>6</v>
      </c>
      <c r="D30" s="69">
        <v>10.776190069924137</v>
      </c>
      <c r="E30" s="69">
        <v>11.799626358433789</v>
      </c>
      <c r="F30" s="16">
        <v>13.002090712202596</v>
      </c>
      <c r="G30" s="16">
        <v>13.508325830481349</v>
      </c>
      <c r="H30" s="16">
        <v>14.524982150574914</v>
      </c>
      <c r="I30" s="16">
        <v>13.74070889480673</v>
      </c>
      <c r="J30" s="16">
        <v>12.7</v>
      </c>
      <c r="K30" s="16">
        <v>13.459693554707938</v>
      </c>
      <c r="L30" s="16">
        <v>14.1</v>
      </c>
      <c r="M30" s="16">
        <v>15.1</v>
      </c>
      <c r="N30" s="16">
        <v>15.6</v>
      </c>
      <c r="O30" s="16">
        <v>16.100000000000001</v>
      </c>
      <c r="P30" s="16">
        <v>17.255278613153628</v>
      </c>
      <c r="Q30" s="42">
        <v>19.375153168427016</v>
      </c>
      <c r="R30" s="59">
        <v>19.5</v>
      </c>
      <c r="S30" s="54">
        <v>18.869022405528927</v>
      </c>
    </row>
    <row r="31" spans="1:19" ht="13.5" thickBot="1" x14ac:dyDescent="0.25">
      <c r="A31" s="32"/>
      <c r="B31" s="33"/>
      <c r="C31" s="34"/>
      <c r="D31" s="71"/>
      <c r="E31" s="7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29"/>
      <c r="R31" s="46"/>
      <c r="S31" s="49" t="s">
        <v>15</v>
      </c>
    </row>
    <row r="32" spans="1:19" x14ac:dyDescent="0.2">
      <c r="A32" s="103" t="s">
        <v>11</v>
      </c>
      <c r="B32" s="110" t="s">
        <v>1</v>
      </c>
      <c r="C32" s="31" t="s">
        <v>3</v>
      </c>
      <c r="D32" s="66">
        <v>11.5</v>
      </c>
      <c r="E32" s="66">
        <v>10.9</v>
      </c>
      <c r="F32" s="27">
        <v>11.1</v>
      </c>
      <c r="G32" s="27">
        <v>11</v>
      </c>
      <c r="H32" s="27">
        <v>11.1</v>
      </c>
      <c r="I32" s="27">
        <v>11.5</v>
      </c>
      <c r="J32" s="27">
        <v>11.3</v>
      </c>
      <c r="K32" s="27">
        <v>10.299999999999999</v>
      </c>
      <c r="L32" s="27">
        <v>10.9</v>
      </c>
      <c r="M32" s="27">
        <v>11</v>
      </c>
      <c r="N32" s="27">
        <v>10.9</v>
      </c>
      <c r="O32" s="27">
        <v>10.9</v>
      </c>
      <c r="P32" s="27">
        <v>10.358580720971549</v>
      </c>
      <c r="Q32" s="39">
        <v>8.6999999999999993</v>
      </c>
      <c r="R32" s="61">
        <v>9.1999999999999993</v>
      </c>
      <c r="S32" s="51">
        <v>13.032538321397217</v>
      </c>
    </row>
    <row r="33" spans="1:19" x14ac:dyDescent="0.2">
      <c r="A33" s="103"/>
      <c r="B33" s="106"/>
      <c r="C33" s="3" t="s">
        <v>6</v>
      </c>
      <c r="D33" s="67">
        <v>1.2</v>
      </c>
      <c r="E33" s="67">
        <v>1.4</v>
      </c>
      <c r="F33" s="14">
        <v>1.5</v>
      </c>
      <c r="G33" s="14">
        <v>1.7000000000000002</v>
      </c>
      <c r="H33" s="14">
        <v>2</v>
      </c>
      <c r="I33" s="14">
        <v>2.1999999999999997</v>
      </c>
      <c r="J33" s="14">
        <v>2.1</v>
      </c>
      <c r="K33" s="14">
        <v>2.1</v>
      </c>
      <c r="L33" s="14">
        <v>2.2000000000000002</v>
      </c>
      <c r="M33" s="14">
        <v>2.2000000000000002</v>
      </c>
      <c r="N33" s="14">
        <v>2.2999999999999998</v>
      </c>
      <c r="O33" s="14">
        <v>2.1</v>
      </c>
      <c r="P33" s="14">
        <v>2.1361631753031971</v>
      </c>
      <c r="Q33" s="41">
        <v>2.1</v>
      </c>
      <c r="R33" s="57">
        <v>2.5</v>
      </c>
      <c r="S33" s="52">
        <v>2.6122913206953609</v>
      </c>
    </row>
    <row r="34" spans="1:19" x14ac:dyDescent="0.2">
      <c r="A34" s="103"/>
      <c r="B34" s="105" t="s">
        <v>2</v>
      </c>
      <c r="C34" s="5" t="s">
        <v>3</v>
      </c>
      <c r="D34" s="65">
        <v>11.703477635380441</v>
      </c>
      <c r="E34" s="65">
        <v>14.43583862519443</v>
      </c>
      <c r="F34" s="13">
        <v>15.786927558130587</v>
      </c>
      <c r="G34" s="13">
        <v>19.606045132910609</v>
      </c>
      <c r="H34" s="13">
        <v>23.953088559207981</v>
      </c>
      <c r="I34" s="13">
        <v>24.698007452368152</v>
      </c>
      <c r="J34" s="13">
        <v>23.93289209677333</v>
      </c>
      <c r="K34" s="13">
        <v>21.29497915629333</v>
      </c>
      <c r="L34" s="13">
        <v>17.7</v>
      </c>
      <c r="M34" s="13">
        <v>16.3</v>
      </c>
      <c r="N34" s="13">
        <v>15.2</v>
      </c>
      <c r="O34" s="13">
        <v>13.9</v>
      </c>
      <c r="P34" s="27">
        <v>12.953263387453964</v>
      </c>
      <c r="Q34" s="39">
        <v>12.41440680607254</v>
      </c>
      <c r="R34" s="56">
        <v>12.2</v>
      </c>
      <c r="S34" s="51">
        <v>11.871996681862194</v>
      </c>
    </row>
    <row r="35" spans="1:19" x14ac:dyDescent="0.2">
      <c r="A35" s="103"/>
      <c r="B35" s="106"/>
      <c r="C35" s="3" t="s">
        <v>6</v>
      </c>
      <c r="D35" s="67">
        <v>0.81137909709338274</v>
      </c>
      <c r="E35" s="67">
        <v>1.209674169708985</v>
      </c>
      <c r="F35" s="14">
        <v>1.4917450528863043</v>
      </c>
      <c r="G35" s="14">
        <v>2.0359545604940998</v>
      </c>
      <c r="H35" s="14">
        <v>2.9216881202413338</v>
      </c>
      <c r="I35" s="14">
        <v>3.2193973850515425</v>
      </c>
      <c r="J35" s="14">
        <v>3.4205383788041748</v>
      </c>
      <c r="K35" s="14">
        <v>3.4452257421915649</v>
      </c>
      <c r="L35" s="14">
        <v>3.5</v>
      </c>
      <c r="M35" s="14">
        <v>3.7</v>
      </c>
      <c r="N35" s="14">
        <v>3.6</v>
      </c>
      <c r="O35" s="14">
        <v>3.8</v>
      </c>
      <c r="P35" s="14">
        <v>4.1324437202269539</v>
      </c>
      <c r="Q35" s="41">
        <v>4.578543176816412</v>
      </c>
      <c r="R35" s="57">
        <v>4.8</v>
      </c>
      <c r="S35" s="52">
        <v>4.0386914097271083</v>
      </c>
    </row>
    <row r="36" spans="1:19" x14ac:dyDescent="0.2">
      <c r="A36" s="103"/>
      <c r="B36" s="107" t="s">
        <v>7</v>
      </c>
      <c r="C36" s="1" t="s">
        <v>3</v>
      </c>
      <c r="D36" s="70">
        <v>11.554501026723459</v>
      </c>
      <c r="E36" s="70">
        <v>11.698905967251347</v>
      </c>
      <c r="F36" s="15">
        <v>12.276944766311731</v>
      </c>
      <c r="G36" s="15">
        <v>13.139186781572892</v>
      </c>
      <c r="H36" s="15">
        <v>14.115255143565097</v>
      </c>
      <c r="I36" s="15">
        <v>14.679208328126942</v>
      </c>
      <c r="J36" s="15">
        <v>14.230186500940773</v>
      </c>
      <c r="K36" s="15">
        <v>12.877319652339054</v>
      </c>
      <c r="L36" s="15">
        <v>12.7</v>
      </c>
      <c r="M36" s="15">
        <v>12.6</v>
      </c>
      <c r="N36" s="15">
        <v>12.2</v>
      </c>
      <c r="O36" s="15">
        <v>11.9</v>
      </c>
      <c r="P36" s="15">
        <v>11.20992717216221</v>
      </c>
      <c r="Q36" s="40">
        <v>10.015779721882838</v>
      </c>
      <c r="R36" s="58">
        <v>10.3</v>
      </c>
      <c r="S36" s="53">
        <v>12.574611498396665</v>
      </c>
    </row>
    <row r="37" spans="1:19" ht="13.5" thickBot="1" x14ac:dyDescent="0.25">
      <c r="A37" s="104"/>
      <c r="B37" s="108"/>
      <c r="C37" s="2" t="s">
        <v>6</v>
      </c>
      <c r="D37" s="69">
        <v>1.0832656184282408</v>
      </c>
      <c r="E37" s="69">
        <v>1.3393122836592204</v>
      </c>
      <c r="F37" s="16">
        <v>1.4972439190298594</v>
      </c>
      <c r="G37" s="16">
        <v>1.8095127178727104</v>
      </c>
      <c r="H37" s="16">
        <v>2.2988929937954325</v>
      </c>
      <c r="I37" s="16">
        <v>2.5238393249453193</v>
      </c>
      <c r="J37" s="16">
        <v>2.5</v>
      </c>
      <c r="K37" s="16">
        <v>2.4728506449806003</v>
      </c>
      <c r="L37" s="16">
        <v>2.6</v>
      </c>
      <c r="M37" s="16">
        <v>2.6</v>
      </c>
      <c r="N37" s="16">
        <v>2.6</v>
      </c>
      <c r="O37" s="16">
        <v>2.5</v>
      </c>
      <c r="P37" s="16">
        <v>2.6119709796553181</v>
      </c>
      <c r="Q37" s="42">
        <v>2.7307168483260953</v>
      </c>
      <c r="R37" s="59">
        <v>3.1</v>
      </c>
      <c r="S37" s="54">
        <v>2.9874038568721435</v>
      </c>
    </row>
    <row r="38" spans="1:19" ht="13.5" thickBot="1" x14ac:dyDescent="0.25">
      <c r="A38" s="32"/>
      <c r="B38" s="33"/>
      <c r="C38" s="34"/>
      <c r="D38" s="71"/>
      <c r="E38" s="71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9"/>
      <c r="R38" s="46"/>
      <c r="S38" s="49" t="s">
        <v>15</v>
      </c>
    </row>
    <row r="39" spans="1:19" x14ac:dyDescent="0.2">
      <c r="A39" s="103" t="s">
        <v>12</v>
      </c>
      <c r="B39" s="110" t="s">
        <v>1</v>
      </c>
      <c r="C39" s="31" t="s">
        <v>3</v>
      </c>
      <c r="D39" s="66">
        <v>15.1</v>
      </c>
      <c r="E39" s="66">
        <v>16.600000000000001</v>
      </c>
      <c r="F39" s="27">
        <v>16.7</v>
      </c>
      <c r="G39" s="27">
        <v>16</v>
      </c>
      <c r="H39" s="27">
        <v>15.4</v>
      </c>
      <c r="I39" s="27">
        <v>17.599999999999998</v>
      </c>
      <c r="J39" s="27">
        <v>17.7</v>
      </c>
      <c r="K39" s="27">
        <v>18.600000000000001</v>
      </c>
      <c r="L39" s="27">
        <v>21.5</v>
      </c>
      <c r="M39" s="27">
        <v>22.4</v>
      </c>
      <c r="N39" s="27">
        <v>22.2</v>
      </c>
      <c r="O39" s="27">
        <v>21.4</v>
      </c>
      <c r="P39" s="27">
        <v>19.679743943808781</v>
      </c>
      <c r="Q39" s="39">
        <v>17.7</v>
      </c>
      <c r="R39" s="61">
        <v>15.6</v>
      </c>
      <c r="S39" s="51">
        <v>13.561442407364138</v>
      </c>
    </row>
    <row r="40" spans="1:19" x14ac:dyDescent="0.2">
      <c r="A40" s="103"/>
      <c r="B40" s="106"/>
      <c r="C40" s="3" t="s">
        <v>6</v>
      </c>
      <c r="D40" s="67">
        <v>0.6</v>
      </c>
      <c r="E40" s="67">
        <v>0.8</v>
      </c>
      <c r="F40" s="14">
        <v>0.8</v>
      </c>
      <c r="G40" s="14">
        <v>0.89999999999999991</v>
      </c>
      <c r="H40" s="14">
        <v>1</v>
      </c>
      <c r="I40" s="14">
        <v>1.2</v>
      </c>
      <c r="J40" s="14">
        <v>1.2</v>
      </c>
      <c r="K40" s="14">
        <v>1.4000000000000001</v>
      </c>
      <c r="L40" s="14">
        <v>1.6</v>
      </c>
      <c r="M40" s="14">
        <v>1.7</v>
      </c>
      <c r="N40" s="14">
        <v>1.7</v>
      </c>
      <c r="O40" s="14">
        <v>1.6</v>
      </c>
      <c r="P40" s="14">
        <v>1.4955439176773244</v>
      </c>
      <c r="Q40" s="41">
        <v>1.5</v>
      </c>
      <c r="R40" s="57">
        <v>1.3</v>
      </c>
      <c r="S40" s="52">
        <v>0.9150279348197623</v>
      </c>
    </row>
    <row r="41" spans="1:19" x14ac:dyDescent="0.2">
      <c r="A41" s="103"/>
      <c r="B41" s="105" t="s">
        <v>2</v>
      </c>
      <c r="C41" s="5" t="s">
        <v>3</v>
      </c>
      <c r="D41" s="65">
        <v>3.3376417717235074</v>
      </c>
      <c r="E41" s="65">
        <v>5.6651373053434781</v>
      </c>
      <c r="F41" s="13">
        <v>8.1485879034950131</v>
      </c>
      <c r="G41" s="13">
        <v>11.421705112707309</v>
      </c>
      <c r="H41" s="13">
        <v>16.468357456378094</v>
      </c>
      <c r="I41" s="13">
        <v>21.945762073841866</v>
      </c>
      <c r="J41" s="13">
        <v>28.039383398583912</v>
      </c>
      <c r="K41" s="13">
        <v>34.906360676942114</v>
      </c>
      <c r="L41" s="13">
        <v>42.6</v>
      </c>
      <c r="M41" s="13">
        <v>46.1</v>
      </c>
      <c r="N41" s="13">
        <v>45</v>
      </c>
      <c r="O41" s="13">
        <v>44.5</v>
      </c>
      <c r="P41" s="27">
        <v>42.745964728455313</v>
      </c>
      <c r="Q41" s="39">
        <v>41.73422854767486</v>
      </c>
      <c r="R41" s="56">
        <v>38.200000000000003</v>
      </c>
      <c r="S41" s="51">
        <v>35.995446222626882</v>
      </c>
    </row>
    <row r="42" spans="1:19" x14ac:dyDescent="0.2">
      <c r="A42" s="103"/>
      <c r="B42" s="106"/>
      <c r="C42" s="3" t="s">
        <v>6</v>
      </c>
      <c r="D42" s="67">
        <v>0.11626468769325912</v>
      </c>
      <c r="E42" s="67">
        <v>0.23290861761885187</v>
      </c>
      <c r="F42" s="14">
        <v>0.36610592873033843</v>
      </c>
      <c r="G42" s="14">
        <v>0.54777397889783463</v>
      </c>
      <c r="H42" s="14">
        <v>0.8989225087764624</v>
      </c>
      <c r="I42" s="14">
        <v>1.2669738581570038</v>
      </c>
      <c r="J42" s="14">
        <v>1.7443533849393302</v>
      </c>
      <c r="K42" s="14">
        <v>2.4216926576181486</v>
      </c>
      <c r="L42" s="14">
        <v>3.4</v>
      </c>
      <c r="M42" s="14">
        <v>3.9</v>
      </c>
      <c r="N42" s="14">
        <v>3.8</v>
      </c>
      <c r="O42" s="14">
        <v>4.0999999999999996</v>
      </c>
      <c r="P42" s="14">
        <v>4.4972438141794937</v>
      </c>
      <c r="Q42" s="41">
        <v>4.8455607368761253</v>
      </c>
      <c r="R42" s="57">
        <v>4.9000000000000004</v>
      </c>
      <c r="S42" s="52">
        <v>3.9522206868488201</v>
      </c>
    </row>
    <row r="43" spans="1:19" x14ac:dyDescent="0.2">
      <c r="A43" s="103"/>
      <c r="B43" s="107" t="s">
        <v>7</v>
      </c>
      <c r="C43" s="1" t="s">
        <v>3</v>
      </c>
      <c r="D43" s="70">
        <v>12.477069820052529</v>
      </c>
      <c r="E43" s="70">
        <v>14.090535968083589</v>
      </c>
      <c r="F43" s="15">
        <v>14.55263595676937</v>
      </c>
      <c r="G43" s="15">
        <v>14.86198273959935</v>
      </c>
      <c r="H43" s="15">
        <v>15.639569607940619</v>
      </c>
      <c r="I43" s="15">
        <v>18.636364645729774</v>
      </c>
      <c r="J43" s="15">
        <v>20.091730560722912</v>
      </c>
      <c r="K43" s="15">
        <v>22.419813946661918</v>
      </c>
      <c r="L43" s="15">
        <v>27.3</v>
      </c>
      <c r="M43" s="15">
        <v>29.3</v>
      </c>
      <c r="N43" s="15">
        <v>28.9</v>
      </c>
      <c r="O43" s="15">
        <v>28.7</v>
      </c>
      <c r="P43" s="15">
        <v>27.24804717451223</v>
      </c>
      <c r="Q43" s="40">
        <v>26.09418908157669</v>
      </c>
      <c r="R43" s="58">
        <v>23.9</v>
      </c>
      <c r="S43" s="53">
        <v>22.413457487513718</v>
      </c>
    </row>
    <row r="44" spans="1:19" ht="13.5" thickBot="1" x14ac:dyDescent="0.25">
      <c r="A44" s="104"/>
      <c r="B44" s="108"/>
      <c r="C44" s="2" t="s">
        <v>6</v>
      </c>
      <c r="D44" s="69">
        <v>0.45407172225922565</v>
      </c>
      <c r="E44" s="69">
        <v>0.61917598414978559</v>
      </c>
      <c r="F44" s="16">
        <v>0.65513569300776398</v>
      </c>
      <c r="G44" s="16">
        <v>0.78338612403625674</v>
      </c>
      <c r="H44" s="16">
        <v>0.96887673152853093</v>
      </c>
      <c r="I44" s="16">
        <v>1.2212760689134503</v>
      </c>
      <c r="J44" s="16">
        <v>1.4</v>
      </c>
      <c r="K44" s="16">
        <v>1.6830371907694011</v>
      </c>
      <c r="L44" s="16">
        <v>2.1</v>
      </c>
      <c r="M44" s="16">
        <v>2.2999999999999998</v>
      </c>
      <c r="N44" s="16">
        <v>2.2999999999999998</v>
      </c>
      <c r="O44" s="16">
        <v>2.2000000000000002</v>
      </c>
      <c r="P44" s="16">
        <v>2.2109905720618825</v>
      </c>
      <c r="Q44" s="42">
        <v>2.3882222016881673</v>
      </c>
      <c r="R44" s="59">
        <v>2.2999999999999998</v>
      </c>
      <c r="S44" s="54">
        <v>1.7137442871474753</v>
      </c>
    </row>
    <row r="45" spans="1:19" ht="13.5" thickBot="1" x14ac:dyDescent="0.25">
      <c r="A45" s="32"/>
      <c r="B45" s="33"/>
      <c r="C45" s="34"/>
      <c r="D45" s="71"/>
      <c r="E45" s="71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29"/>
      <c r="R45" s="46"/>
      <c r="S45" s="49" t="s">
        <v>15</v>
      </c>
    </row>
    <row r="46" spans="1:19" x14ac:dyDescent="0.2">
      <c r="A46" s="103" t="s">
        <v>13</v>
      </c>
      <c r="B46" s="110" t="s">
        <v>1</v>
      </c>
      <c r="C46" s="31" t="s">
        <v>3</v>
      </c>
      <c r="D46" s="66">
        <v>3.8</v>
      </c>
      <c r="E46" s="66">
        <v>4.5</v>
      </c>
      <c r="F46" s="27">
        <v>5.2</v>
      </c>
      <c r="G46" s="27">
        <v>4.9000000000000004</v>
      </c>
      <c r="H46" s="27">
        <v>4.8</v>
      </c>
      <c r="I46" s="27">
        <v>6.3</v>
      </c>
      <c r="J46" s="27">
        <v>6</v>
      </c>
      <c r="K46" s="27">
        <v>5.8999999999999995</v>
      </c>
      <c r="L46" s="27">
        <v>6.5</v>
      </c>
      <c r="M46" s="27">
        <v>6.9</v>
      </c>
      <c r="N46" s="27">
        <v>6</v>
      </c>
      <c r="O46" s="27">
        <v>5.6</v>
      </c>
      <c r="P46" s="27">
        <v>5.610788267579891</v>
      </c>
      <c r="Q46" s="39">
        <v>5.8</v>
      </c>
      <c r="R46" s="61">
        <v>6.2</v>
      </c>
      <c r="S46" s="51">
        <v>5.1859588253205793</v>
      </c>
    </row>
    <row r="47" spans="1:19" x14ac:dyDescent="0.2">
      <c r="A47" s="103"/>
      <c r="B47" s="106"/>
      <c r="C47" s="3" t="s">
        <v>6</v>
      </c>
      <c r="D47" s="67">
        <v>0</v>
      </c>
      <c r="E47" s="67">
        <v>0.1</v>
      </c>
      <c r="F47" s="14">
        <v>0.1</v>
      </c>
      <c r="G47" s="14">
        <v>0.1</v>
      </c>
      <c r="H47" s="14">
        <v>0.1</v>
      </c>
      <c r="I47" s="14">
        <v>0.1</v>
      </c>
      <c r="J47" s="14">
        <v>0.1</v>
      </c>
      <c r="K47" s="14">
        <v>0.1</v>
      </c>
      <c r="L47" s="14">
        <v>0.1</v>
      </c>
      <c r="M47" s="14">
        <v>0.1</v>
      </c>
      <c r="N47" s="14">
        <v>0.1</v>
      </c>
      <c r="O47" s="14">
        <v>0.1</v>
      </c>
      <c r="P47" s="14">
        <v>0.11760382212421902</v>
      </c>
      <c r="Q47" s="41">
        <v>0.1</v>
      </c>
      <c r="R47" s="57">
        <v>0.2</v>
      </c>
      <c r="S47" s="52">
        <v>9.4981412077158781E-2</v>
      </c>
    </row>
    <row r="48" spans="1:19" x14ac:dyDescent="0.2">
      <c r="A48" s="103"/>
      <c r="B48" s="105" t="s">
        <v>2</v>
      </c>
      <c r="C48" s="5" t="s">
        <v>3</v>
      </c>
      <c r="D48" s="65">
        <v>0</v>
      </c>
      <c r="E48" s="65">
        <v>0</v>
      </c>
      <c r="F48" s="13">
        <v>0</v>
      </c>
      <c r="G48" s="13">
        <v>6.0228953404392528E-2</v>
      </c>
      <c r="H48" s="13">
        <v>0.12273754462863293</v>
      </c>
      <c r="I48" s="13">
        <v>0.33385590654364244</v>
      </c>
      <c r="J48" s="13">
        <v>0.60916919560370952</v>
      </c>
      <c r="K48" s="13">
        <v>1.6289162414124283</v>
      </c>
      <c r="L48" s="13">
        <v>4.0999999999999996</v>
      </c>
      <c r="M48" s="13">
        <v>5.9</v>
      </c>
      <c r="N48" s="13">
        <v>7.4</v>
      </c>
      <c r="O48" s="13">
        <v>10.9</v>
      </c>
      <c r="P48" s="27">
        <v>13.65668507521006</v>
      </c>
      <c r="Q48" s="39">
        <v>15.045499701738485</v>
      </c>
      <c r="R48" s="56">
        <v>16.8</v>
      </c>
      <c r="S48" s="51">
        <v>16.543735726845888</v>
      </c>
    </row>
    <row r="49" spans="1:22" x14ac:dyDescent="0.2">
      <c r="A49" s="103"/>
      <c r="B49" s="106"/>
      <c r="C49" s="3" t="s">
        <v>6</v>
      </c>
      <c r="D49" s="67">
        <v>0</v>
      </c>
      <c r="E49" s="67">
        <v>0</v>
      </c>
      <c r="F49" s="14">
        <v>0</v>
      </c>
      <c r="G49" s="14">
        <v>7.352670857689056E-4</v>
      </c>
      <c r="H49" s="14">
        <v>1.519733742648288E-3</v>
      </c>
      <c r="I49" s="14">
        <v>5.349105553135722E-3</v>
      </c>
      <c r="J49" s="14">
        <v>1.0603971944919939E-2</v>
      </c>
      <c r="K49" s="14">
        <v>3.1218874039276319E-2</v>
      </c>
      <c r="L49" s="14">
        <v>0.1</v>
      </c>
      <c r="M49" s="14">
        <v>0.1</v>
      </c>
      <c r="N49" s="14">
        <v>0.2</v>
      </c>
      <c r="O49" s="14">
        <v>0.3</v>
      </c>
      <c r="P49" s="14">
        <v>0.46095464587966734</v>
      </c>
      <c r="Q49" s="41">
        <v>0.55635070871231351</v>
      </c>
      <c r="R49" s="57">
        <v>0.7</v>
      </c>
      <c r="S49" s="52">
        <v>0.56799396400444224</v>
      </c>
    </row>
    <row r="50" spans="1:22" x14ac:dyDescent="0.2">
      <c r="A50" s="103"/>
      <c r="B50" s="107" t="s">
        <v>7</v>
      </c>
      <c r="C50" s="1" t="s">
        <v>3</v>
      </c>
      <c r="D50" s="70">
        <v>2.9517877063463258</v>
      </c>
      <c r="E50" s="70">
        <v>3.4690830487210516</v>
      </c>
      <c r="F50" s="15">
        <v>3.8942164757370286</v>
      </c>
      <c r="G50" s="15">
        <v>3.6969881532314224</v>
      </c>
      <c r="H50" s="15">
        <v>3.6959900559028225</v>
      </c>
      <c r="I50" s="15">
        <v>4.8541301095027585</v>
      </c>
      <c r="J50" s="15">
        <v>4.7413060994978302</v>
      </c>
      <c r="K50" s="15">
        <v>4.8912549131353913</v>
      </c>
      <c r="L50" s="15">
        <v>5.8</v>
      </c>
      <c r="M50" s="15">
        <v>6.6</v>
      </c>
      <c r="N50" s="15">
        <v>6.4</v>
      </c>
      <c r="O50" s="15">
        <v>7.3</v>
      </c>
      <c r="P50" s="15">
        <v>8.2507433504526961</v>
      </c>
      <c r="Q50" s="40">
        <v>9.0247729368870999</v>
      </c>
      <c r="R50" s="58">
        <v>10.1</v>
      </c>
      <c r="S50" s="51">
        <v>9.6675133992248483</v>
      </c>
    </row>
    <row r="51" spans="1:22" ht="13.5" thickBot="1" x14ac:dyDescent="0.25">
      <c r="A51" s="104"/>
      <c r="B51" s="108"/>
      <c r="C51" s="2" t="s">
        <v>6</v>
      </c>
      <c r="D51" s="69">
        <v>0</v>
      </c>
      <c r="E51" s="69">
        <v>6.8113778225485228E-2</v>
      </c>
      <c r="F51" s="16">
        <v>6.6612978469990647E-2</v>
      </c>
      <c r="G51" s="16">
        <v>6.7238679258605119E-2</v>
      </c>
      <c r="H51" s="16">
        <v>6.848975062082302E-2</v>
      </c>
      <c r="I51" s="16">
        <v>6.9931567205664943E-2</v>
      </c>
      <c r="J51" s="16">
        <v>0.1</v>
      </c>
      <c r="K51" s="16">
        <v>8.1086350663446702E-2</v>
      </c>
      <c r="L51" s="16">
        <v>0.1</v>
      </c>
      <c r="M51" s="16">
        <v>0.1</v>
      </c>
      <c r="N51" s="16">
        <v>0.1</v>
      </c>
      <c r="O51" s="16">
        <v>0.2</v>
      </c>
      <c r="P51" s="16">
        <v>0.19944051686584477</v>
      </c>
      <c r="Q51" s="42">
        <v>0.2478817559831103</v>
      </c>
      <c r="R51" s="59">
        <v>0.3</v>
      </c>
      <c r="S51" s="60">
        <v>0.21937353695240217</v>
      </c>
    </row>
    <row r="52" spans="1:22" ht="13.5" thickBot="1" x14ac:dyDescent="0.25">
      <c r="A52" s="32"/>
      <c r="B52" s="33"/>
      <c r="C52" s="34"/>
      <c r="D52" s="71"/>
      <c r="E52" s="7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29"/>
      <c r="R52" s="46"/>
      <c r="S52" s="49" t="s">
        <v>15</v>
      </c>
    </row>
    <row r="53" spans="1:22" x14ac:dyDescent="0.2">
      <c r="A53" s="103" t="s">
        <v>4</v>
      </c>
      <c r="B53" s="110" t="s">
        <v>1</v>
      </c>
      <c r="C53" s="31" t="s">
        <v>3</v>
      </c>
      <c r="D53" s="66">
        <v>15.9</v>
      </c>
      <c r="E53" s="66">
        <v>24.3</v>
      </c>
      <c r="F53" s="27">
        <v>22.1</v>
      </c>
      <c r="G53" s="27">
        <v>25.4</v>
      </c>
      <c r="H53" s="27">
        <v>30.8</v>
      </c>
      <c r="I53" s="27">
        <v>29.5</v>
      </c>
      <c r="J53" s="27">
        <v>32.9</v>
      </c>
      <c r="K53" s="27">
        <v>32.6</v>
      </c>
      <c r="L53" s="27">
        <v>28.3</v>
      </c>
      <c r="M53" s="27">
        <v>26.2</v>
      </c>
      <c r="N53" s="27">
        <v>26.9</v>
      </c>
      <c r="O53" s="27">
        <v>25.5</v>
      </c>
      <c r="P53" s="27">
        <v>27.906145926287273</v>
      </c>
      <c r="Q53" s="39">
        <v>31.5</v>
      </c>
      <c r="R53" s="61">
        <v>34.5</v>
      </c>
      <c r="S53" s="51">
        <v>23.061956096144272</v>
      </c>
    </row>
    <row r="54" spans="1:22" x14ac:dyDescent="0.2">
      <c r="A54" s="103"/>
      <c r="B54" s="106"/>
      <c r="C54" s="3" t="s">
        <v>6</v>
      </c>
      <c r="D54" s="67">
        <v>0</v>
      </c>
      <c r="E54" s="67">
        <v>0</v>
      </c>
      <c r="F54" s="14">
        <v>0.1</v>
      </c>
      <c r="G54" s="14">
        <v>0.1</v>
      </c>
      <c r="H54" s="14">
        <v>0.1</v>
      </c>
      <c r="I54" s="14">
        <v>0.1</v>
      </c>
      <c r="J54" s="14">
        <v>0.1</v>
      </c>
      <c r="K54" s="14">
        <v>0.1</v>
      </c>
      <c r="L54" s="14">
        <v>0.1</v>
      </c>
      <c r="M54" s="14">
        <v>0.1</v>
      </c>
      <c r="N54" s="14">
        <v>0.1</v>
      </c>
      <c r="O54" s="14">
        <v>0.1</v>
      </c>
      <c r="P54" s="14">
        <v>7.6718118338846009E-2</v>
      </c>
      <c r="Q54" s="41">
        <v>0.1</v>
      </c>
      <c r="R54" s="57">
        <v>0.1</v>
      </c>
      <c r="S54" s="52">
        <v>6.564002044822756E-2</v>
      </c>
    </row>
    <row r="55" spans="1:22" x14ac:dyDescent="0.2">
      <c r="A55" s="103"/>
      <c r="B55" s="105" t="s">
        <v>2</v>
      </c>
      <c r="C55" s="5" t="s">
        <v>3</v>
      </c>
      <c r="D55" s="66">
        <v>0</v>
      </c>
      <c r="E55" s="66">
        <v>0</v>
      </c>
      <c r="F55" s="13">
        <v>0</v>
      </c>
      <c r="G55" s="13">
        <v>0</v>
      </c>
      <c r="H55" s="13">
        <v>0</v>
      </c>
      <c r="I55" s="13">
        <v>8.7098284903995349E-2</v>
      </c>
      <c r="J55" s="13">
        <v>9.67477142994181E-2</v>
      </c>
      <c r="K55" s="13">
        <v>9.9517750141363506E-2</v>
      </c>
      <c r="L55" s="13">
        <v>0.4</v>
      </c>
      <c r="M55" s="13">
        <v>0.7</v>
      </c>
      <c r="N55" s="13">
        <v>1.4</v>
      </c>
      <c r="O55" s="13">
        <v>2.7</v>
      </c>
      <c r="P55" s="27">
        <v>4.7639727711526945</v>
      </c>
      <c r="Q55" s="39">
        <v>6.9209352478612516</v>
      </c>
      <c r="R55" s="56">
        <v>10</v>
      </c>
      <c r="S55" s="51">
        <v>10.80928296915866</v>
      </c>
    </row>
    <row r="56" spans="1:22" x14ac:dyDescent="0.2">
      <c r="A56" s="103"/>
      <c r="B56" s="106"/>
      <c r="C56" s="3" t="s">
        <v>6</v>
      </c>
      <c r="D56" s="67">
        <v>0</v>
      </c>
      <c r="E56" s="67">
        <v>0</v>
      </c>
      <c r="F56" s="14">
        <v>0</v>
      </c>
      <c r="G56" s="14">
        <v>0</v>
      </c>
      <c r="H56" s="14">
        <v>0</v>
      </c>
      <c r="I56" s="14">
        <v>7.6415793616224604E-4</v>
      </c>
      <c r="J56" s="14">
        <v>7.5742656749428145E-4</v>
      </c>
      <c r="K56" s="14">
        <v>7.4330652474467415E-4</v>
      </c>
      <c r="L56" s="14">
        <v>0</v>
      </c>
      <c r="M56" s="14">
        <v>0</v>
      </c>
      <c r="N56" s="14">
        <v>0</v>
      </c>
      <c r="O56" s="14">
        <v>0</v>
      </c>
      <c r="P56" s="14">
        <v>8.0006459237076027E-2</v>
      </c>
      <c r="Q56" s="41">
        <v>0.12312048878834049</v>
      </c>
      <c r="R56" s="57">
        <v>0.2</v>
      </c>
      <c r="S56" s="52">
        <v>0.16276841953560137</v>
      </c>
    </row>
    <row r="57" spans="1:22" x14ac:dyDescent="0.2">
      <c r="A57" s="103"/>
      <c r="B57" s="109" t="s">
        <v>7</v>
      </c>
      <c r="C57" s="7" t="s">
        <v>3</v>
      </c>
      <c r="D57" s="70">
        <v>12.350901192343839</v>
      </c>
      <c r="E57" s="70">
        <v>18.733048463093681</v>
      </c>
      <c r="F57" s="18">
        <v>16.550420021882374</v>
      </c>
      <c r="G57" s="18">
        <v>19.086374703733984</v>
      </c>
      <c r="H57" s="18">
        <v>23.530658476540722</v>
      </c>
      <c r="I57" s="18">
        <v>22.373088260239658</v>
      </c>
      <c r="J57" s="18">
        <v>25.243604139924912</v>
      </c>
      <c r="K57" s="18">
        <v>24.933427311880735</v>
      </c>
      <c r="L57" s="18">
        <v>20.7</v>
      </c>
      <c r="M57" s="18">
        <v>18.8</v>
      </c>
      <c r="N57" s="18">
        <v>19.399999999999999</v>
      </c>
      <c r="O57" s="18">
        <v>18.3</v>
      </c>
      <c r="P57" s="15">
        <v>20.312921813385088</v>
      </c>
      <c r="Q57" s="40">
        <v>22.873988512548618</v>
      </c>
      <c r="R57" s="58">
        <v>25.5</v>
      </c>
      <c r="S57" s="53">
        <v>18.227293136051973</v>
      </c>
    </row>
    <row r="58" spans="1:22" ht="13.5" thickBot="1" x14ac:dyDescent="0.25">
      <c r="A58" s="104"/>
      <c r="B58" s="108"/>
      <c r="C58" s="2" t="s">
        <v>6</v>
      </c>
      <c r="D58" s="69">
        <v>0</v>
      </c>
      <c r="E58" s="69">
        <v>0</v>
      </c>
      <c r="F58" s="16">
        <v>6.6612978469990647E-2</v>
      </c>
      <c r="G58" s="16">
        <v>6.6996508048402931E-2</v>
      </c>
      <c r="H58" s="16">
        <v>6.8001394257417525E-2</v>
      </c>
      <c r="I58" s="16">
        <v>6.8475033803712698E-2</v>
      </c>
      <c r="J58" s="16">
        <v>0.1</v>
      </c>
      <c r="K58" s="16">
        <v>7.2674006266170668E-2</v>
      </c>
      <c r="L58" s="16">
        <v>0.1</v>
      </c>
      <c r="M58" s="16">
        <v>0.1</v>
      </c>
      <c r="N58" s="16">
        <v>0.1</v>
      </c>
      <c r="O58" s="16">
        <v>0.1</v>
      </c>
      <c r="P58" s="16">
        <v>7.7501885062780024E-2</v>
      </c>
      <c r="Q58" s="42">
        <v>0.10043831279704632</v>
      </c>
      <c r="R58" s="59">
        <v>0.10043831279704632</v>
      </c>
      <c r="S58" s="54">
        <v>9.1182699810500506E-2</v>
      </c>
    </row>
    <row r="60" spans="1:22" x14ac:dyDescent="0.2">
      <c r="A60" s="43"/>
      <c r="B60" s="43"/>
      <c r="C60" s="43"/>
      <c r="D60" s="11"/>
      <c r="E60" s="10"/>
      <c r="F60" s="8"/>
      <c r="G60"/>
      <c r="H60"/>
      <c r="P60" s="9"/>
      <c r="Q60" s="9"/>
      <c r="R60" s="9"/>
      <c r="S60" s="25"/>
      <c r="T60" s="26"/>
      <c r="U60" s="45"/>
      <c r="V60" s="43"/>
    </row>
    <row r="61" spans="1:22" s="43" customFormat="1" x14ac:dyDescent="0.2">
      <c r="C61" s="74" t="s">
        <v>17</v>
      </c>
      <c r="D61" s="76">
        <v>37408</v>
      </c>
      <c r="E61" s="76">
        <v>37773</v>
      </c>
      <c r="F61" s="76">
        <v>38139</v>
      </c>
      <c r="G61" s="76">
        <v>38504</v>
      </c>
      <c r="H61" s="75">
        <v>38869</v>
      </c>
      <c r="I61" s="75">
        <v>39234</v>
      </c>
      <c r="J61" s="76">
        <v>39600</v>
      </c>
      <c r="K61" s="75">
        <v>39965</v>
      </c>
      <c r="L61" s="75">
        <v>40330</v>
      </c>
      <c r="M61" s="75">
        <v>40695</v>
      </c>
      <c r="N61" s="75">
        <v>41061</v>
      </c>
      <c r="O61" s="75">
        <v>41426</v>
      </c>
      <c r="P61" s="75">
        <v>41791</v>
      </c>
      <c r="Q61" s="75">
        <v>42156</v>
      </c>
      <c r="R61" s="75">
        <v>42522</v>
      </c>
      <c r="S61" s="76">
        <v>42887</v>
      </c>
    </row>
    <row r="62" spans="1:22" s="43" customFormat="1" x14ac:dyDescent="0.2">
      <c r="C62" s="77" t="s">
        <v>18</v>
      </c>
      <c r="D62" s="79">
        <v>24.2</v>
      </c>
      <c r="E62" s="79">
        <v>18.799999999999997</v>
      </c>
      <c r="F62" s="79">
        <v>18.100000000000001</v>
      </c>
      <c r="G62" s="79">
        <v>16.399999999999999</v>
      </c>
      <c r="H62" s="78">
        <v>13.3</v>
      </c>
      <c r="I62" s="78">
        <v>12.400000000000002</v>
      </c>
      <c r="J62" s="79">
        <v>12.1</v>
      </c>
      <c r="K62" s="78">
        <v>13.099999999999998</v>
      </c>
      <c r="L62" s="78">
        <v>12.5</v>
      </c>
      <c r="M62" s="78">
        <v>11.899999999999999</v>
      </c>
      <c r="N62" s="78">
        <v>11.7</v>
      </c>
      <c r="O62" s="78">
        <v>12.100000000000001</v>
      </c>
      <c r="P62" s="78">
        <v>11.3</v>
      </c>
      <c r="Q62" s="78">
        <v>10.899999999999999</v>
      </c>
      <c r="R62" s="78">
        <v>10.3</v>
      </c>
      <c r="S62" s="79">
        <v>13.015042056694238</v>
      </c>
    </row>
    <row r="63" spans="1:22" s="43" customFormat="1" x14ac:dyDescent="0.2">
      <c r="C63" s="77" t="s">
        <v>19</v>
      </c>
      <c r="D63" s="79">
        <v>40.9</v>
      </c>
      <c r="E63" s="79">
        <v>35.9</v>
      </c>
      <c r="F63" s="79">
        <v>37.9</v>
      </c>
      <c r="G63" s="79">
        <v>37.299999999999997</v>
      </c>
      <c r="H63" s="78">
        <v>35.799999999999997</v>
      </c>
      <c r="I63" s="78">
        <v>34.299999999999997</v>
      </c>
      <c r="J63" s="79">
        <v>31.400000000000002</v>
      </c>
      <c r="K63" s="78">
        <v>29.9</v>
      </c>
      <c r="L63" s="78">
        <v>31.1</v>
      </c>
      <c r="M63" s="78">
        <v>32.5</v>
      </c>
      <c r="N63" s="78">
        <v>33.299999999999997</v>
      </c>
      <c r="O63" s="78">
        <v>35.4</v>
      </c>
      <c r="P63" s="78">
        <v>35.5</v>
      </c>
      <c r="Q63" s="78">
        <v>34.099999999999994</v>
      </c>
      <c r="R63" s="78">
        <v>33.4</v>
      </c>
      <c r="S63" s="79">
        <v>45.175600614476771</v>
      </c>
    </row>
    <row r="64" spans="1:22" s="43" customFormat="1" x14ac:dyDescent="0.2">
      <c r="C64" s="77" t="s">
        <v>20</v>
      </c>
      <c r="D64" s="79">
        <v>18.899999999999999</v>
      </c>
      <c r="E64" s="79">
        <v>21.1</v>
      </c>
      <c r="F64" s="79">
        <v>21.9</v>
      </c>
      <c r="G64" s="79">
        <v>20.9</v>
      </c>
      <c r="H64" s="78">
        <v>20.2</v>
      </c>
      <c r="I64" s="78">
        <v>23.9</v>
      </c>
      <c r="J64" s="79">
        <v>23.7</v>
      </c>
      <c r="K64" s="78">
        <v>24.5</v>
      </c>
      <c r="L64" s="78">
        <v>28</v>
      </c>
      <c r="M64" s="78">
        <v>29.299999999999997</v>
      </c>
      <c r="N64" s="78">
        <v>28.2</v>
      </c>
      <c r="O64" s="78">
        <v>27</v>
      </c>
      <c r="P64" s="78">
        <v>25.299999999999997</v>
      </c>
      <c r="Q64" s="78">
        <v>23.5</v>
      </c>
      <c r="R64" s="78">
        <v>21.8</v>
      </c>
      <c r="S64" s="79">
        <v>18.747401232684716</v>
      </c>
    </row>
    <row r="65" spans="3:19" s="43" customFormat="1" x14ac:dyDescent="0.2">
      <c r="C65" s="77" t="s">
        <v>4</v>
      </c>
      <c r="D65" s="79">
        <v>15.9</v>
      </c>
      <c r="E65" s="79">
        <v>24.3</v>
      </c>
      <c r="F65" s="79">
        <v>22.1</v>
      </c>
      <c r="G65" s="79">
        <v>25.4</v>
      </c>
      <c r="H65" s="78">
        <v>30.8</v>
      </c>
      <c r="I65" s="78">
        <v>29.5</v>
      </c>
      <c r="J65" s="79">
        <v>32.9</v>
      </c>
      <c r="K65" s="78">
        <v>32.6</v>
      </c>
      <c r="L65" s="78">
        <v>28.3</v>
      </c>
      <c r="M65" s="78">
        <v>26.2</v>
      </c>
      <c r="N65" s="78">
        <v>26.9</v>
      </c>
      <c r="O65" s="78">
        <v>25.5</v>
      </c>
      <c r="P65" s="78">
        <v>27.9</v>
      </c>
      <c r="Q65" s="78">
        <v>31.5</v>
      </c>
      <c r="R65" s="78">
        <v>34.5</v>
      </c>
      <c r="S65" s="79">
        <v>23.061956096144272</v>
      </c>
    </row>
    <row r="66" spans="3:19" s="43" customFormat="1" x14ac:dyDescent="0.2">
      <c r="C66" s="74" t="s">
        <v>23</v>
      </c>
      <c r="D66" s="84">
        <f>SUM(D62:D65)</f>
        <v>99.9</v>
      </c>
      <c r="E66" s="84">
        <f t="shared" ref="E66:S66" si="0">SUM(E62:E65)</f>
        <v>100.1</v>
      </c>
      <c r="F66" s="84">
        <f t="shared" si="0"/>
        <v>100</v>
      </c>
      <c r="G66" s="84">
        <f t="shared" si="0"/>
        <v>100</v>
      </c>
      <c r="H66" s="84">
        <f t="shared" si="0"/>
        <v>100.1</v>
      </c>
      <c r="I66" s="84">
        <f t="shared" si="0"/>
        <v>100.1</v>
      </c>
      <c r="J66" s="84">
        <f t="shared" si="0"/>
        <v>100.1</v>
      </c>
      <c r="K66" s="84">
        <f t="shared" si="0"/>
        <v>100.1</v>
      </c>
      <c r="L66" s="84">
        <f t="shared" si="0"/>
        <v>99.899999999999991</v>
      </c>
      <c r="M66" s="84">
        <f t="shared" si="0"/>
        <v>99.899999999999991</v>
      </c>
      <c r="N66" s="84">
        <f t="shared" si="0"/>
        <v>100.1</v>
      </c>
      <c r="O66" s="84">
        <f t="shared" si="0"/>
        <v>100</v>
      </c>
      <c r="P66" s="84">
        <f t="shared" si="0"/>
        <v>100</v>
      </c>
      <c r="Q66" s="84">
        <f t="shared" si="0"/>
        <v>100</v>
      </c>
      <c r="R66" s="84">
        <f t="shared" si="0"/>
        <v>100</v>
      </c>
      <c r="S66" s="84">
        <f t="shared" si="0"/>
        <v>99.999999999999986</v>
      </c>
    </row>
    <row r="67" spans="3:19" s="43" customFormat="1" x14ac:dyDescent="0.2">
      <c r="C67" s="73"/>
      <c r="D67" s="82"/>
      <c r="E67" s="82"/>
      <c r="F67" s="82"/>
      <c r="G67" s="82"/>
      <c r="H67" s="80"/>
      <c r="I67" s="81"/>
      <c r="J67" s="82"/>
      <c r="K67" s="81"/>
      <c r="L67" s="80"/>
      <c r="M67" s="73"/>
      <c r="N67" s="73"/>
      <c r="O67" s="73"/>
      <c r="P67" s="73"/>
      <c r="Q67" s="73"/>
      <c r="R67" s="73"/>
      <c r="S67" s="82"/>
    </row>
    <row r="68" spans="3:19" s="43" customFormat="1" x14ac:dyDescent="0.2">
      <c r="C68" s="72" t="s">
        <v>15</v>
      </c>
      <c r="D68" s="83"/>
      <c r="E68" s="83"/>
      <c r="F68" s="83"/>
      <c r="G68" s="82"/>
      <c r="H68" s="73"/>
      <c r="I68" s="73"/>
      <c r="J68" s="82"/>
      <c r="K68" s="81"/>
      <c r="L68" s="80"/>
      <c r="M68" s="73"/>
      <c r="N68" s="73"/>
      <c r="O68" s="73"/>
      <c r="P68" s="73"/>
      <c r="Q68" s="73"/>
      <c r="R68" s="73"/>
      <c r="S68" s="82"/>
    </row>
    <row r="69" spans="3:19" s="43" customFormat="1" x14ac:dyDescent="0.2">
      <c r="C69" s="74" t="s">
        <v>21</v>
      </c>
      <c r="D69" s="76">
        <v>37408</v>
      </c>
      <c r="E69" s="76">
        <v>37773</v>
      </c>
      <c r="F69" s="76">
        <v>38139</v>
      </c>
      <c r="G69" s="76">
        <v>38504</v>
      </c>
      <c r="H69" s="75">
        <v>38869</v>
      </c>
      <c r="I69" s="75">
        <v>39234</v>
      </c>
      <c r="J69" s="76">
        <v>39600</v>
      </c>
      <c r="K69" s="75">
        <v>39965</v>
      </c>
      <c r="L69" s="75">
        <v>40330</v>
      </c>
      <c r="M69" s="75">
        <v>40695</v>
      </c>
      <c r="N69" s="75">
        <v>41061</v>
      </c>
      <c r="O69" s="75">
        <v>41426</v>
      </c>
      <c r="P69" s="75">
        <v>41791</v>
      </c>
      <c r="Q69" s="75">
        <v>42156</v>
      </c>
      <c r="R69" s="75">
        <v>42522</v>
      </c>
      <c r="S69" s="76">
        <v>42887</v>
      </c>
    </row>
    <row r="70" spans="3:19" s="43" customFormat="1" x14ac:dyDescent="0.2">
      <c r="C70" s="77" t="s">
        <v>18</v>
      </c>
      <c r="D70" s="79">
        <v>30.842336370993571</v>
      </c>
      <c r="E70" s="79">
        <v>26.533095039293556</v>
      </c>
      <c r="F70" s="79">
        <v>24.467951614674597</v>
      </c>
      <c r="G70" s="79">
        <v>22.00304284462414</v>
      </c>
      <c r="H70" s="78">
        <v>19.634016408404413</v>
      </c>
      <c r="I70" s="78">
        <v>18.18410553055822</v>
      </c>
      <c r="J70" s="79">
        <v>16.04631931150827</v>
      </c>
      <c r="K70" s="78">
        <v>14.03762697893788</v>
      </c>
      <c r="L70" s="78">
        <v>11</v>
      </c>
      <c r="M70" s="78">
        <v>9.3999999999999986</v>
      </c>
      <c r="N70" s="78">
        <v>9.1999999999999993</v>
      </c>
      <c r="O70" s="78">
        <v>8.1999999999999993</v>
      </c>
      <c r="P70" s="78">
        <v>7.3000000000000007</v>
      </c>
      <c r="Q70" s="78">
        <v>6.2792137664032239</v>
      </c>
      <c r="R70" s="78">
        <v>5.6999999999999993</v>
      </c>
      <c r="S70" s="79">
        <v>6.5880144733177062</v>
      </c>
    </row>
    <row r="71" spans="3:19" s="43" customFormat="1" x14ac:dyDescent="0.2">
      <c r="C71" s="77" t="s">
        <v>19</v>
      </c>
      <c r="D71" s="79">
        <v>65.82002185728291</v>
      </c>
      <c r="E71" s="79">
        <v>67.801767655362966</v>
      </c>
      <c r="F71" s="79">
        <v>67.383460481830383</v>
      </c>
      <c r="G71" s="79">
        <v>66.515023089264162</v>
      </c>
      <c r="H71" s="78">
        <v>63.77488877545197</v>
      </c>
      <c r="I71" s="78">
        <v>59.449178204152282</v>
      </c>
      <c r="J71" s="79">
        <v>55.208380454751165</v>
      </c>
      <c r="K71" s="78">
        <v>49.327578288291008</v>
      </c>
      <c r="L71" s="78">
        <v>41.9</v>
      </c>
      <c r="M71" s="78">
        <v>37.900000000000006</v>
      </c>
      <c r="N71" s="78">
        <v>36.9</v>
      </c>
      <c r="O71" s="78">
        <v>33.799999999999997</v>
      </c>
      <c r="P71" s="78">
        <v>31.6</v>
      </c>
      <c r="Q71" s="78">
        <v>30.020122736322172</v>
      </c>
      <c r="R71" s="78">
        <v>29.3</v>
      </c>
      <c r="S71" s="79">
        <v>30.063520608050865</v>
      </c>
    </row>
    <row r="72" spans="3:19" s="43" customFormat="1" x14ac:dyDescent="0.2">
      <c r="C72" s="77" t="s">
        <v>20</v>
      </c>
      <c r="D72" s="79">
        <v>3.3376417717235074</v>
      </c>
      <c r="E72" s="79">
        <v>5.6651373053434781</v>
      </c>
      <c r="F72" s="79">
        <v>8.1485879034950131</v>
      </c>
      <c r="G72" s="79">
        <v>11.481934066111702</v>
      </c>
      <c r="H72" s="78">
        <v>16.591095001006728</v>
      </c>
      <c r="I72" s="78">
        <v>22.27961798038551</v>
      </c>
      <c r="J72" s="79">
        <v>28.64855259418762</v>
      </c>
      <c r="K72" s="78">
        <v>36.53527691835454</v>
      </c>
      <c r="L72" s="78">
        <v>46.7</v>
      </c>
      <c r="M72" s="78">
        <v>52</v>
      </c>
      <c r="N72" s="78">
        <v>52.4</v>
      </c>
      <c r="O72" s="78">
        <v>55.4</v>
      </c>
      <c r="P72" s="78">
        <v>56.400000000000006</v>
      </c>
      <c r="Q72" s="78">
        <v>56.779728249413346</v>
      </c>
      <c r="R72" s="78">
        <v>55</v>
      </c>
      <c r="S72" s="79">
        <v>52.53918194947277</v>
      </c>
    </row>
    <row r="73" spans="3:19" s="43" customFormat="1" x14ac:dyDescent="0.2">
      <c r="C73" s="77" t="s">
        <v>4</v>
      </c>
      <c r="D73" s="79">
        <v>0</v>
      </c>
      <c r="E73" s="79">
        <v>0</v>
      </c>
      <c r="F73" s="79">
        <v>0</v>
      </c>
      <c r="G73" s="79">
        <v>0</v>
      </c>
      <c r="H73" s="78">
        <v>0</v>
      </c>
      <c r="I73" s="78">
        <v>8.7098284903995349E-2</v>
      </c>
      <c r="J73" s="79">
        <v>9.67477142994181E-2</v>
      </c>
      <c r="K73" s="78">
        <v>9.9517750141363506E-2</v>
      </c>
      <c r="L73" s="78">
        <v>0.4</v>
      </c>
      <c r="M73" s="78">
        <v>0.7</v>
      </c>
      <c r="N73" s="78">
        <v>1.4</v>
      </c>
      <c r="O73" s="78">
        <v>2.7</v>
      </c>
      <c r="P73" s="78">
        <v>4.8</v>
      </c>
      <c r="Q73" s="78">
        <v>6.9209352478612516</v>
      </c>
      <c r="R73" s="78">
        <v>10</v>
      </c>
      <c r="S73" s="79">
        <v>10.80928296915866</v>
      </c>
    </row>
    <row r="74" spans="3:19" s="43" customFormat="1" x14ac:dyDescent="0.2">
      <c r="C74" s="74" t="s">
        <v>23</v>
      </c>
      <c r="D74" s="84">
        <f>SUM(D70:D73)</f>
        <v>99.999999999999986</v>
      </c>
      <c r="E74" s="84">
        <f t="shared" ref="E74:S74" si="1">SUM(E70:E73)</f>
        <v>100</v>
      </c>
      <c r="F74" s="84">
        <f t="shared" si="1"/>
        <v>100</v>
      </c>
      <c r="G74" s="84">
        <f t="shared" si="1"/>
        <v>100</v>
      </c>
      <c r="H74" s="84">
        <f t="shared" si="1"/>
        <v>100.0000001848631</v>
      </c>
      <c r="I74" s="84">
        <f t="shared" si="1"/>
        <v>100.00000000000001</v>
      </c>
      <c r="J74" s="84">
        <f t="shared" si="1"/>
        <v>100.00000007474647</v>
      </c>
      <c r="K74" s="84">
        <f t="shared" si="1"/>
        <v>99.999999935724787</v>
      </c>
      <c r="L74" s="84">
        <f t="shared" si="1"/>
        <v>100</v>
      </c>
      <c r="M74" s="84">
        <f t="shared" si="1"/>
        <v>100.00000000000001</v>
      </c>
      <c r="N74" s="84">
        <f t="shared" si="1"/>
        <v>99.9</v>
      </c>
      <c r="O74" s="84">
        <f t="shared" si="1"/>
        <v>100.10000000000001</v>
      </c>
      <c r="P74" s="84">
        <f t="shared" si="1"/>
        <v>100.10000000000001</v>
      </c>
      <c r="Q74" s="84">
        <f t="shared" si="1"/>
        <v>100</v>
      </c>
      <c r="R74" s="84">
        <f t="shared" si="1"/>
        <v>100</v>
      </c>
      <c r="S74" s="84">
        <f t="shared" si="1"/>
        <v>100</v>
      </c>
    </row>
    <row r="75" spans="3:19" s="43" customFormat="1" x14ac:dyDescent="0.2">
      <c r="C75" s="73"/>
      <c r="D75" s="82"/>
      <c r="E75" s="82"/>
      <c r="F75" s="82"/>
      <c r="G75" s="82"/>
      <c r="H75" s="73"/>
      <c r="I75" s="73"/>
      <c r="J75" s="82"/>
      <c r="K75" s="73"/>
      <c r="L75" s="73"/>
      <c r="M75" s="73"/>
      <c r="N75" s="73"/>
      <c r="O75" s="73"/>
      <c r="P75" s="73"/>
      <c r="Q75" s="73"/>
      <c r="R75" s="73"/>
      <c r="S75" s="82"/>
    </row>
    <row r="76" spans="3:19" s="43" customFormat="1" x14ac:dyDescent="0.2">
      <c r="C76" s="72" t="s">
        <v>15</v>
      </c>
      <c r="D76" s="83"/>
      <c r="E76" s="83"/>
      <c r="F76" s="83"/>
      <c r="G76" s="82"/>
      <c r="H76" s="73"/>
      <c r="I76" s="73"/>
      <c r="J76" s="82"/>
      <c r="K76" s="73"/>
      <c r="L76" s="73"/>
      <c r="M76" s="73"/>
      <c r="N76" s="73"/>
      <c r="O76" s="73"/>
      <c r="P76" s="73"/>
      <c r="Q76" s="73"/>
      <c r="R76" s="73"/>
      <c r="S76" s="82"/>
    </row>
    <row r="77" spans="3:19" s="43" customFormat="1" x14ac:dyDescent="0.2">
      <c r="C77" s="74" t="s">
        <v>22</v>
      </c>
      <c r="D77" s="76">
        <v>37408</v>
      </c>
      <c r="E77" s="76">
        <v>37773</v>
      </c>
      <c r="F77" s="76">
        <v>38139</v>
      </c>
      <c r="G77" s="76">
        <v>38504</v>
      </c>
      <c r="H77" s="75">
        <v>38869</v>
      </c>
      <c r="I77" s="75">
        <v>39234</v>
      </c>
      <c r="J77" s="76">
        <v>39600</v>
      </c>
      <c r="K77" s="75">
        <v>39965</v>
      </c>
      <c r="L77" s="75">
        <v>40330</v>
      </c>
      <c r="M77" s="75">
        <v>40695</v>
      </c>
      <c r="N77" s="75">
        <v>41061</v>
      </c>
      <c r="O77" s="75">
        <v>41426</v>
      </c>
      <c r="P77" s="75">
        <v>41791</v>
      </c>
      <c r="Q77" s="75">
        <v>42156</v>
      </c>
      <c r="R77" s="75">
        <v>42522</v>
      </c>
      <c r="S77" s="76">
        <v>42887</v>
      </c>
    </row>
    <row r="78" spans="3:19" s="43" customFormat="1" x14ac:dyDescent="0.2">
      <c r="C78" s="77" t="s">
        <v>18</v>
      </c>
      <c r="D78" s="79">
        <v>25.706594854924816</v>
      </c>
      <c r="E78" s="79">
        <v>20.551140722583995</v>
      </c>
      <c r="F78" s="79">
        <v>19.699070442643436</v>
      </c>
      <c r="G78" s="79">
        <v>17.792736733853594</v>
      </c>
      <c r="H78" s="78">
        <v>14.779939193287589</v>
      </c>
      <c r="I78" s="78">
        <v>13.787730333267156</v>
      </c>
      <c r="J78" s="79">
        <v>13.008774965853082</v>
      </c>
      <c r="K78" s="78">
        <v>13.310449303793209</v>
      </c>
      <c r="L78" s="78">
        <v>12.100000000000001</v>
      </c>
      <c r="M78" s="78">
        <v>11.2</v>
      </c>
      <c r="N78" s="78">
        <v>10.8</v>
      </c>
      <c r="O78" s="78">
        <v>10.899999999999999</v>
      </c>
      <c r="P78" s="78">
        <v>9.9</v>
      </c>
      <c r="Q78" s="78">
        <v>9.3114196791346941</v>
      </c>
      <c r="R78" s="78">
        <v>8.6443973745585652</v>
      </c>
      <c r="S78" s="79">
        <v>10.479063835549407</v>
      </c>
    </row>
    <row r="79" spans="3:19" s="43" customFormat="1" x14ac:dyDescent="0.2">
      <c r="C79" s="77" t="s">
        <v>19</v>
      </c>
      <c r="D79" s="79">
        <v>46.51356882530964</v>
      </c>
      <c r="E79" s="79">
        <v>43.1561917975177</v>
      </c>
      <c r="F79" s="79">
        <v>45.303657102967797</v>
      </c>
      <c r="G79" s="79">
        <v>44.561917669581653</v>
      </c>
      <c r="H79" s="78">
        <v>42.353842709817968</v>
      </c>
      <c r="I79" s="78">
        <v>40.348686651260671</v>
      </c>
      <c r="J79" s="79">
        <v>36.914584251389904</v>
      </c>
      <c r="K79" s="78">
        <v>34.445054509416067</v>
      </c>
      <c r="L79" s="78">
        <v>34</v>
      </c>
      <c r="M79" s="78">
        <v>34.1</v>
      </c>
      <c r="N79" s="78">
        <v>34.4</v>
      </c>
      <c r="O79" s="78">
        <v>34.9</v>
      </c>
      <c r="P79" s="78">
        <v>34.200000000000003</v>
      </c>
      <c r="Q79" s="78">
        <v>32.695629789852887</v>
      </c>
      <c r="R79" s="78">
        <v>31.900000000000002</v>
      </c>
      <c r="S79" s="79">
        <v>39.212672141660057</v>
      </c>
    </row>
    <row r="80" spans="3:19" s="43" customFormat="1" x14ac:dyDescent="0.2">
      <c r="C80" s="77" t="s">
        <v>20</v>
      </c>
      <c r="D80" s="79">
        <v>15.428857526398854</v>
      </c>
      <c r="E80" s="79">
        <v>17.559619016804639</v>
      </c>
      <c r="F80" s="79">
        <v>18.446852432506397</v>
      </c>
      <c r="G80" s="79">
        <v>18.558970892830772</v>
      </c>
      <c r="H80" s="78">
        <v>19.335559663843441</v>
      </c>
      <c r="I80" s="78">
        <v>23.490494755232532</v>
      </c>
      <c r="J80" s="79">
        <v>24.833036660220742</v>
      </c>
      <c r="K80" s="78">
        <v>27.311068859797309</v>
      </c>
      <c r="L80" s="78">
        <v>33.1</v>
      </c>
      <c r="M80" s="78">
        <v>35.9</v>
      </c>
      <c r="N80" s="78">
        <v>35.299999999999997</v>
      </c>
      <c r="O80" s="78">
        <v>36</v>
      </c>
      <c r="P80" s="78">
        <v>35.5</v>
      </c>
      <c r="Q80" s="78">
        <v>35.11896201846379</v>
      </c>
      <c r="R80" s="78">
        <v>34</v>
      </c>
      <c r="S80" s="79">
        <v>32.080970886738569</v>
      </c>
    </row>
    <row r="81" spans="3:19" s="43" customFormat="1" x14ac:dyDescent="0.2">
      <c r="C81" s="77" t="s">
        <v>4</v>
      </c>
      <c r="D81" s="79">
        <v>12.350901192343839</v>
      </c>
      <c r="E81" s="79">
        <v>18.733048463093681</v>
      </c>
      <c r="F81" s="79">
        <v>16.550420021882374</v>
      </c>
      <c r="G81" s="79">
        <v>19.086374703733984</v>
      </c>
      <c r="H81" s="78">
        <v>23.530658476540722</v>
      </c>
      <c r="I81" s="78">
        <v>22.373088260239658</v>
      </c>
      <c r="J81" s="79">
        <v>25.243604139924912</v>
      </c>
      <c r="K81" s="78">
        <v>24.933427311880735</v>
      </c>
      <c r="L81" s="78">
        <v>20.7</v>
      </c>
      <c r="M81" s="78">
        <v>18.8</v>
      </c>
      <c r="N81" s="78">
        <v>19.399999999999999</v>
      </c>
      <c r="O81" s="78">
        <v>18.3</v>
      </c>
      <c r="P81" s="78">
        <v>20.3</v>
      </c>
      <c r="Q81" s="78">
        <v>22.873988512548618</v>
      </c>
      <c r="R81" s="78">
        <v>25.5</v>
      </c>
      <c r="S81" s="79">
        <v>18.227293136051973</v>
      </c>
    </row>
    <row r="82" spans="3:19" s="43" customFormat="1" x14ac:dyDescent="0.2">
      <c r="C82" s="74" t="s">
        <v>23</v>
      </c>
      <c r="D82" s="85">
        <f>SUM(D78:D81)</f>
        <v>99.999922398977162</v>
      </c>
      <c r="E82" s="85">
        <f t="shared" ref="E82:S82" si="2">SUM(E78:E81)</f>
        <v>100.00000000000001</v>
      </c>
      <c r="F82" s="85">
        <f t="shared" si="2"/>
        <v>100.00000000000001</v>
      </c>
      <c r="G82" s="85">
        <f t="shared" si="2"/>
        <v>100</v>
      </c>
      <c r="H82" s="85">
        <f t="shared" si="2"/>
        <v>100.00000004348972</v>
      </c>
      <c r="I82" s="85">
        <f t="shared" si="2"/>
        <v>100.00000000000001</v>
      </c>
      <c r="J82" s="85">
        <f t="shared" si="2"/>
        <v>100.00000001738864</v>
      </c>
      <c r="K82" s="85">
        <f t="shared" si="2"/>
        <v>99.999999984887324</v>
      </c>
      <c r="L82" s="85">
        <f t="shared" si="2"/>
        <v>99.9</v>
      </c>
      <c r="M82" s="85">
        <f t="shared" si="2"/>
        <v>99.999999999999986</v>
      </c>
      <c r="N82" s="85">
        <f t="shared" si="2"/>
        <v>99.9</v>
      </c>
      <c r="O82" s="85">
        <f t="shared" si="2"/>
        <v>100.1</v>
      </c>
      <c r="P82" s="85">
        <f t="shared" si="2"/>
        <v>99.899999999999991</v>
      </c>
      <c r="Q82" s="85">
        <f t="shared" si="2"/>
        <v>99.999999999999986</v>
      </c>
      <c r="R82" s="85">
        <f t="shared" si="2"/>
        <v>100.04439737455857</v>
      </c>
      <c r="S82" s="85">
        <f t="shared" si="2"/>
        <v>100</v>
      </c>
    </row>
    <row r="83" spans="3:19" x14ac:dyDescent="0.2">
      <c r="C83"/>
      <c r="E83" s="9"/>
      <c r="O83" s="25"/>
      <c r="P83" s="26"/>
      <c r="Q83" s="45"/>
      <c r="R83" s="43"/>
      <c r="S83" s="8"/>
    </row>
    <row r="84" spans="3:19" x14ac:dyDescent="0.2">
      <c r="C84"/>
      <c r="E84" s="9"/>
      <c r="O84" s="25"/>
      <c r="P84" s="26"/>
      <c r="Q84" s="45"/>
      <c r="R84" s="43"/>
      <c r="S84" s="8"/>
    </row>
    <row r="85" spans="3:19" x14ac:dyDescent="0.2">
      <c r="C85"/>
      <c r="E85" s="9"/>
      <c r="O85" s="25"/>
      <c r="P85" s="26"/>
      <c r="Q85" s="45"/>
      <c r="R85" s="43"/>
      <c r="S85" s="8"/>
    </row>
  </sheetData>
  <mergeCells count="32">
    <mergeCell ref="A4:A9"/>
    <mergeCell ref="B4:B5"/>
    <mergeCell ref="B6:B7"/>
    <mergeCell ref="B8:B9"/>
    <mergeCell ref="A11:A16"/>
    <mergeCell ref="B11:B12"/>
    <mergeCell ref="B13:B14"/>
    <mergeCell ref="B15:B16"/>
    <mergeCell ref="A18:A23"/>
    <mergeCell ref="B18:B19"/>
    <mergeCell ref="B20:B21"/>
    <mergeCell ref="B22:B23"/>
    <mergeCell ref="A25:A30"/>
    <mergeCell ref="B25:B26"/>
    <mergeCell ref="B27:B28"/>
    <mergeCell ref="B29:B30"/>
    <mergeCell ref="A32:A37"/>
    <mergeCell ref="B32:B33"/>
    <mergeCell ref="B34:B35"/>
    <mergeCell ref="B36:B37"/>
    <mergeCell ref="A39:A44"/>
    <mergeCell ref="B39:B40"/>
    <mergeCell ref="B41:B42"/>
    <mergeCell ref="B43:B44"/>
    <mergeCell ref="A46:A51"/>
    <mergeCell ref="B46:B47"/>
    <mergeCell ref="B48:B49"/>
    <mergeCell ref="B50:B51"/>
    <mergeCell ref="A53:A58"/>
    <mergeCell ref="B53:B54"/>
    <mergeCell ref="B55:B56"/>
    <mergeCell ref="B57:B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Archives</vt:lpstr>
      <vt:lpstr>Overdue debt by debt value band</vt:lpstr>
      <vt:lpstr>Archive</vt:lpstr>
      <vt:lpstr>'Overdue debt by debt value band'!Print_Area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Knottenbelt</dc:creator>
  <cp:lastModifiedBy>Michael O'Connor</cp:lastModifiedBy>
  <cp:lastPrinted>2015-11-11T20:47:40Z</cp:lastPrinted>
  <dcterms:created xsi:type="dcterms:W3CDTF">2013-10-29T22:41:11Z</dcterms:created>
  <dcterms:modified xsi:type="dcterms:W3CDTF">2017-12-05T03:08:48Z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